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总成绩" sheetId="1" r:id="rId1"/>
    <sheet name="笔试成绩" sheetId="2" r:id="rId2"/>
    <sheet name="面试成绩" sheetId="3" r:id="rId3"/>
    <sheet name="Sheet1" sheetId="4" r:id="rId4"/>
  </sheets>
  <definedNames>
    <definedName name="_xlnm._FilterDatabase" localSheetId="3" hidden="1">'Sheet1'!$A$1:$F$1</definedName>
    <definedName name="_xlnm._FilterDatabase" localSheetId="0" hidden="1">'总成绩'!$A$52:$I$52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<sst xmlns="http://schemas.openxmlformats.org/spreadsheetml/2006/main" count="546" uniqueCount="114">
  <si>
    <t>序号</t>
  </si>
  <si>
    <t>报考专业</t>
  </si>
  <si>
    <t>准考证号</t>
  </si>
  <si>
    <t>姓名</t>
  </si>
  <si>
    <t>笔试成绩</t>
  </si>
  <si>
    <t>加权成绩</t>
  </si>
  <si>
    <t>面试成绩</t>
  </si>
  <si>
    <t>总成绩</t>
  </si>
  <si>
    <t>备注</t>
  </si>
  <si>
    <t>HL22</t>
  </si>
  <si>
    <t>HL07</t>
  </si>
  <si>
    <t>HL30</t>
  </si>
  <si>
    <t>HL29</t>
  </si>
  <si>
    <t>HL24</t>
  </si>
  <si>
    <t>HL10</t>
  </si>
  <si>
    <t>HL05</t>
  </si>
  <si>
    <t>HL03</t>
  </si>
  <si>
    <t>HL06</t>
  </si>
  <si>
    <t>HL20</t>
  </si>
  <si>
    <t>HL08</t>
  </si>
  <si>
    <t>HL26</t>
  </si>
  <si>
    <t>HL21</t>
  </si>
  <si>
    <t>HL01</t>
  </si>
  <si>
    <t>HL25</t>
  </si>
  <si>
    <t>HL32</t>
  </si>
  <si>
    <t>HL19</t>
  </si>
  <si>
    <t>HL23</t>
  </si>
  <si>
    <t>HL16</t>
  </si>
  <si>
    <t>HL09</t>
  </si>
  <si>
    <t>HL28</t>
  </si>
  <si>
    <t>HL04</t>
  </si>
  <si>
    <t>HL18</t>
  </si>
  <si>
    <t>HL14</t>
  </si>
  <si>
    <t>HL27</t>
  </si>
  <si>
    <t>HL13</t>
  </si>
  <si>
    <t>HL31</t>
  </si>
  <si>
    <t>HL17</t>
  </si>
  <si>
    <t>HL11</t>
  </si>
  <si>
    <t>HL15</t>
  </si>
  <si>
    <t>HL12</t>
  </si>
  <si>
    <t>手术室护士</t>
  </si>
  <si>
    <t>丁晓燕</t>
  </si>
  <si>
    <t>HL02</t>
  </si>
  <si>
    <t>赵旭红</t>
  </si>
  <si>
    <t>张艳新</t>
  </si>
  <si>
    <t>王丹</t>
  </si>
  <si>
    <t>高婷</t>
  </si>
  <si>
    <t>王泽荣</t>
  </si>
  <si>
    <t>刘丹</t>
  </si>
  <si>
    <t>王云霞</t>
  </si>
  <si>
    <t>王乐</t>
  </si>
  <si>
    <t>白杰</t>
  </si>
  <si>
    <t>侯嘉珺</t>
  </si>
  <si>
    <t>李娅宁</t>
  </si>
  <si>
    <t>王建绒</t>
  </si>
  <si>
    <t>张鑫</t>
  </si>
  <si>
    <t>刘玲</t>
  </si>
  <si>
    <t>郭晓宇</t>
  </si>
  <si>
    <t>高敏</t>
  </si>
  <si>
    <t>张丹</t>
  </si>
  <si>
    <t>孙敏丹</t>
  </si>
  <si>
    <t>王静</t>
  </si>
  <si>
    <t>刘转转</t>
  </si>
  <si>
    <t>毕青</t>
  </si>
  <si>
    <t>贾鉴琨</t>
  </si>
  <si>
    <t>乔敏</t>
  </si>
  <si>
    <t>马鹏宇</t>
  </si>
  <si>
    <t>王子博</t>
  </si>
  <si>
    <t>许傲寒</t>
  </si>
  <si>
    <t>常利娜</t>
  </si>
  <si>
    <t>王荣</t>
  </si>
  <si>
    <t>陈旭</t>
  </si>
  <si>
    <t>齐絮蓉</t>
  </si>
  <si>
    <t>杨林宜</t>
  </si>
  <si>
    <t>医院程序员</t>
  </si>
  <si>
    <t>XX01</t>
  </si>
  <si>
    <t>巴达成</t>
  </si>
  <si>
    <t>XX02</t>
  </si>
  <si>
    <t>王雪婷</t>
  </si>
  <si>
    <t>XX03</t>
  </si>
  <si>
    <t>王鹏</t>
  </si>
  <si>
    <t>XX04</t>
  </si>
  <si>
    <t>潘敏</t>
  </si>
  <si>
    <t>XX05</t>
  </si>
  <si>
    <t>王宇飞</t>
  </si>
  <si>
    <t>XX06</t>
  </si>
  <si>
    <t>张佳</t>
  </si>
  <si>
    <t>XX07</t>
  </si>
  <si>
    <t>刘媛</t>
  </si>
  <si>
    <t>XX08</t>
  </si>
  <si>
    <t>崔晶</t>
  </si>
  <si>
    <t>XX09</t>
  </si>
  <si>
    <t>李波</t>
  </si>
  <si>
    <t>XX10</t>
  </si>
  <si>
    <t>赵宇辰</t>
  </si>
  <si>
    <t>产科医师</t>
  </si>
  <si>
    <t>YS01</t>
  </si>
  <si>
    <t>孙学敏</t>
  </si>
  <si>
    <t>YS02</t>
  </si>
  <si>
    <t>常媛</t>
  </si>
  <si>
    <t>KF01</t>
  </si>
  <si>
    <t>徐欣</t>
  </si>
  <si>
    <t>KF02</t>
  </si>
  <si>
    <t>王红</t>
  </si>
  <si>
    <t>KF03</t>
  </si>
  <si>
    <t>徐棋</t>
  </si>
  <si>
    <t>KF04</t>
  </si>
  <si>
    <t>孙芸</t>
  </si>
  <si>
    <t>乌海市妇幼保健院2018年公开招聘医务人员笔试成绩汇总表</t>
  </si>
  <si>
    <t>乌海市妇幼保健院2018年公开招聘医务人员面试成绩汇总表</t>
  </si>
  <si>
    <t>康复师</t>
  </si>
  <si>
    <t>面试成绩</t>
  </si>
  <si>
    <t>康复师</t>
  </si>
  <si>
    <t>乌海市妇幼保健院2018年公开招聘医务人员成绩汇总表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</si>
</sst>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zoomScalePageLayoutView="0" workbookViewId="0" topLeftCell="A1">
      <pane xSplit="6" ySplit="2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0" sqref="M10"/>
    </sheetView>
  </sheetViews>
  <sheetFormatPr defaultColWidth="9.00390625" defaultRowHeight="14.25"/>
  <cols>
    <col min="1" max="1" width="4.50390625" style="24" customWidth="1"/>
    <col min="2" max="2" width="9.875" style="24" customWidth="1"/>
    <col min="3" max="4" width="9.625" style="24" customWidth="1"/>
    <col min="5" max="5" width="9.125" style="24" customWidth="1"/>
    <col min="6" max="6" width="9.25390625" style="24" customWidth="1"/>
    <col min="7" max="7" width="9.00390625" style="24" customWidth="1"/>
    <col min="8" max="8" width="8.875" style="24" customWidth="1"/>
    <col min="9" max="9" width="9.625" style="24" customWidth="1"/>
    <col min="10" max="16384" width="9.00390625" style="1" customWidth="1"/>
  </cols>
  <sheetData>
    <row r="1" spans="1:9" ht="39" customHeight="1">
      <c r="A1" s="25" t="s">
        <v>113</v>
      </c>
      <c r="B1" s="25"/>
      <c r="C1" s="25"/>
      <c r="D1" s="25"/>
      <c r="E1" s="25"/>
      <c r="F1" s="25"/>
      <c r="G1" s="25"/>
      <c r="H1" s="25"/>
      <c r="I1" s="25"/>
    </row>
    <row r="2" spans="1:9" ht="18" customHeight="1">
      <c r="A2" s="14" t="s">
        <v>0</v>
      </c>
      <c r="B2" s="15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6" t="s">
        <v>5</v>
      </c>
      <c r="I2" s="17" t="s">
        <v>7</v>
      </c>
    </row>
    <row r="3" spans="1:9" ht="18" customHeight="1">
      <c r="A3" s="18">
        <v>1</v>
      </c>
      <c r="B3" s="19" t="s">
        <v>40</v>
      </c>
      <c r="C3" s="20" t="s">
        <v>33</v>
      </c>
      <c r="D3" s="18" t="s">
        <v>68</v>
      </c>
      <c r="E3" s="14">
        <v>60</v>
      </c>
      <c r="F3" s="14">
        <f aca="true" t="shared" si="0" ref="F3:F34">E3*40%</f>
        <v>24</v>
      </c>
      <c r="G3" s="14">
        <v>67.4</v>
      </c>
      <c r="H3" s="21">
        <f aca="true" t="shared" si="1" ref="H3:H34">G3*60%</f>
        <v>40.440000000000005</v>
      </c>
      <c r="I3" s="22">
        <f aca="true" t="shared" si="2" ref="I3:I34">F3+H3</f>
        <v>64.44</v>
      </c>
    </row>
    <row r="4" spans="1:9" ht="18" customHeight="1">
      <c r="A4" s="18">
        <v>2</v>
      </c>
      <c r="B4" s="19" t="s">
        <v>40</v>
      </c>
      <c r="C4" s="20" t="s">
        <v>29</v>
      </c>
      <c r="D4" s="18" t="s">
        <v>69</v>
      </c>
      <c r="E4" s="14">
        <v>68</v>
      </c>
      <c r="F4" s="14">
        <f t="shared" si="0"/>
        <v>27.200000000000003</v>
      </c>
      <c r="G4" s="14">
        <v>61.8</v>
      </c>
      <c r="H4" s="21">
        <f t="shared" si="1"/>
        <v>37.08</v>
      </c>
      <c r="I4" s="22">
        <f t="shared" si="2"/>
        <v>64.28</v>
      </c>
    </row>
    <row r="5" spans="1:9" ht="18" customHeight="1">
      <c r="A5" s="18">
        <v>3</v>
      </c>
      <c r="B5" s="19" t="s">
        <v>40</v>
      </c>
      <c r="C5" s="20" t="s">
        <v>24</v>
      </c>
      <c r="D5" s="18" t="s">
        <v>73</v>
      </c>
      <c r="E5" s="14">
        <v>62</v>
      </c>
      <c r="F5" s="14">
        <f t="shared" si="0"/>
        <v>24.8</v>
      </c>
      <c r="G5" s="14">
        <v>64.8</v>
      </c>
      <c r="H5" s="21">
        <f t="shared" si="1"/>
        <v>38.879999999999995</v>
      </c>
      <c r="I5" s="22">
        <f t="shared" si="2"/>
        <v>63.67999999999999</v>
      </c>
    </row>
    <row r="6" spans="1:9" ht="18" customHeight="1">
      <c r="A6" s="18">
        <v>4</v>
      </c>
      <c r="B6" s="19" t="s">
        <v>40</v>
      </c>
      <c r="C6" s="20" t="s">
        <v>25</v>
      </c>
      <c r="D6" s="18" t="s">
        <v>60</v>
      </c>
      <c r="E6" s="14">
        <v>68</v>
      </c>
      <c r="F6" s="14">
        <f t="shared" si="0"/>
        <v>27.200000000000003</v>
      </c>
      <c r="G6" s="14">
        <v>59.8</v>
      </c>
      <c r="H6" s="21">
        <f t="shared" si="1"/>
        <v>35.879999999999995</v>
      </c>
      <c r="I6" s="22">
        <f t="shared" si="2"/>
        <v>63.08</v>
      </c>
    </row>
    <row r="7" spans="1:9" ht="18" customHeight="1">
      <c r="A7" s="18">
        <v>5</v>
      </c>
      <c r="B7" s="19" t="s">
        <v>40</v>
      </c>
      <c r="C7" s="20" t="s">
        <v>28</v>
      </c>
      <c r="D7" s="18" t="s">
        <v>50</v>
      </c>
      <c r="E7" s="14">
        <v>71</v>
      </c>
      <c r="F7" s="14">
        <f t="shared" si="0"/>
        <v>28.400000000000002</v>
      </c>
      <c r="G7" s="14">
        <v>57</v>
      </c>
      <c r="H7" s="21">
        <f t="shared" si="1"/>
        <v>34.199999999999996</v>
      </c>
      <c r="I7" s="22">
        <f t="shared" si="2"/>
        <v>62.599999999999994</v>
      </c>
    </row>
    <row r="8" spans="1:9" ht="18" customHeight="1">
      <c r="A8" s="18">
        <v>6</v>
      </c>
      <c r="B8" s="19" t="s">
        <v>40</v>
      </c>
      <c r="C8" s="20" t="s">
        <v>19</v>
      </c>
      <c r="D8" s="18" t="s">
        <v>49</v>
      </c>
      <c r="E8" s="14">
        <v>75</v>
      </c>
      <c r="F8" s="14">
        <f t="shared" si="0"/>
        <v>30</v>
      </c>
      <c r="G8" s="14">
        <v>54</v>
      </c>
      <c r="H8" s="21">
        <f t="shared" si="1"/>
        <v>32.4</v>
      </c>
      <c r="I8" s="22">
        <f t="shared" si="2"/>
        <v>62.4</v>
      </c>
    </row>
    <row r="9" spans="1:9" ht="18" customHeight="1">
      <c r="A9" s="18">
        <v>7</v>
      </c>
      <c r="B9" s="19" t="s">
        <v>40</v>
      </c>
      <c r="C9" s="20" t="s">
        <v>37</v>
      </c>
      <c r="D9" s="18" t="s">
        <v>52</v>
      </c>
      <c r="E9" s="14">
        <v>63</v>
      </c>
      <c r="F9" s="14">
        <f t="shared" si="0"/>
        <v>25.200000000000003</v>
      </c>
      <c r="G9" s="14">
        <v>62</v>
      </c>
      <c r="H9" s="21">
        <f t="shared" si="1"/>
        <v>37.199999999999996</v>
      </c>
      <c r="I9" s="22">
        <f t="shared" si="2"/>
        <v>62.4</v>
      </c>
    </row>
    <row r="10" spans="1:9" ht="18" customHeight="1">
      <c r="A10" s="18">
        <v>8</v>
      </c>
      <c r="B10" s="19" t="s">
        <v>40</v>
      </c>
      <c r="C10" s="20" t="s">
        <v>31</v>
      </c>
      <c r="D10" s="18" t="s">
        <v>59</v>
      </c>
      <c r="E10" s="14">
        <v>66</v>
      </c>
      <c r="F10" s="14">
        <f t="shared" si="0"/>
        <v>26.400000000000002</v>
      </c>
      <c r="G10" s="14">
        <v>56</v>
      </c>
      <c r="H10" s="21">
        <f t="shared" si="1"/>
        <v>33.6</v>
      </c>
      <c r="I10" s="22">
        <f t="shared" si="2"/>
        <v>60</v>
      </c>
    </row>
    <row r="11" spans="1:9" ht="18" customHeight="1">
      <c r="A11" s="18">
        <v>9</v>
      </c>
      <c r="B11" s="19" t="s">
        <v>40</v>
      </c>
      <c r="C11" s="20" t="s">
        <v>36</v>
      </c>
      <c r="D11" s="18" t="s">
        <v>58</v>
      </c>
      <c r="E11" s="14">
        <v>67</v>
      </c>
      <c r="F11" s="14">
        <f t="shared" si="0"/>
        <v>26.8</v>
      </c>
      <c r="G11" s="14">
        <v>53</v>
      </c>
      <c r="H11" s="21">
        <f t="shared" si="1"/>
        <v>31.799999999999997</v>
      </c>
      <c r="I11" s="22">
        <f t="shared" si="2"/>
        <v>58.599999999999994</v>
      </c>
    </row>
    <row r="12" spans="1:9" ht="18" customHeight="1">
      <c r="A12" s="18">
        <v>10</v>
      </c>
      <c r="B12" s="19" t="s">
        <v>40</v>
      </c>
      <c r="C12" s="20" t="s">
        <v>26</v>
      </c>
      <c r="D12" s="18" t="s">
        <v>64</v>
      </c>
      <c r="E12" s="14">
        <v>68</v>
      </c>
      <c r="F12" s="14">
        <f t="shared" si="0"/>
        <v>27.200000000000003</v>
      </c>
      <c r="G12" s="14">
        <v>50.6</v>
      </c>
      <c r="H12" s="21">
        <f t="shared" si="1"/>
        <v>30.36</v>
      </c>
      <c r="I12" s="22">
        <f t="shared" si="2"/>
        <v>57.56</v>
      </c>
    </row>
    <row r="13" spans="1:9" ht="18" customHeight="1">
      <c r="A13" s="18">
        <v>11</v>
      </c>
      <c r="B13" s="19" t="s">
        <v>40</v>
      </c>
      <c r="C13" s="20" t="s">
        <v>39</v>
      </c>
      <c r="D13" s="18" t="s">
        <v>53</v>
      </c>
      <c r="E13" s="14">
        <v>57</v>
      </c>
      <c r="F13" s="14">
        <f t="shared" si="0"/>
        <v>22.8</v>
      </c>
      <c r="G13" s="14">
        <v>57.2</v>
      </c>
      <c r="H13" s="21">
        <f t="shared" si="1"/>
        <v>34.32</v>
      </c>
      <c r="I13" s="22">
        <f t="shared" si="2"/>
        <v>57.120000000000005</v>
      </c>
    </row>
    <row r="14" spans="1:9" ht="18" customHeight="1">
      <c r="A14" s="18">
        <v>12</v>
      </c>
      <c r="B14" s="19" t="s">
        <v>40</v>
      </c>
      <c r="C14" s="20" t="s">
        <v>14</v>
      </c>
      <c r="D14" s="18" t="s">
        <v>51</v>
      </c>
      <c r="E14" s="14">
        <v>59</v>
      </c>
      <c r="F14" s="14">
        <f t="shared" si="0"/>
        <v>23.6</v>
      </c>
      <c r="G14" s="14">
        <v>54</v>
      </c>
      <c r="H14" s="21">
        <f t="shared" si="1"/>
        <v>32.4</v>
      </c>
      <c r="I14" s="22">
        <f t="shared" si="2"/>
        <v>56</v>
      </c>
    </row>
    <row r="15" spans="1:9" ht="18" customHeight="1">
      <c r="A15" s="18">
        <v>13</v>
      </c>
      <c r="B15" s="19" t="s">
        <v>40</v>
      </c>
      <c r="C15" s="20" t="s">
        <v>17</v>
      </c>
      <c r="D15" s="18" t="s">
        <v>47</v>
      </c>
      <c r="E15" s="14">
        <v>46</v>
      </c>
      <c r="F15" s="14">
        <f t="shared" si="0"/>
        <v>18.400000000000002</v>
      </c>
      <c r="G15" s="14">
        <v>62.2</v>
      </c>
      <c r="H15" s="21">
        <f t="shared" si="1"/>
        <v>37.32</v>
      </c>
      <c r="I15" s="22">
        <f t="shared" si="2"/>
        <v>55.72</v>
      </c>
    </row>
    <row r="16" spans="1:9" ht="18" customHeight="1">
      <c r="A16" s="18">
        <v>14</v>
      </c>
      <c r="B16" s="19" t="s">
        <v>40</v>
      </c>
      <c r="C16" s="20" t="s">
        <v>15</v>
      </c>
      <c r="D16" s="18" t="s">
        <v>46</v>
      </c>
      <c r="E16" s="14">
        <v>47</v>
      </c>
      <c r="F16" s="14">
        <f t="shared" si="0"/>
        <v>18.8</v>
      </c>
      <c r="G16" s="14">
        <v>60.2</v>
      </c>
      <c r="H16" s="21">
        <f t="shared" si="1"/>
        <v>36.12</v>
      </c>
      <c r="I16" s="22">
        <f t="shared" si="2"/>
        <v>54.92</v>
      </c>
    </row>
    <row r="17" spans="1:9" ht="18" customHeight="1">
      <c r="A17" s="18">
        <v>15</v>
      </c>
      <c r="B17" s="19" t="s">
        <v>40</v>
      </c>
      <c r="C17" s="20" t="s">
        <v>20</v>
      </c>
      <c r="D17" s="18" t="s">
        <v>67</v>
      </c>
      <c r="E17" s="14">
        <v>44.5</v>
      </c>
      <c r="F17" s="14">
        <f t="shared" si="0"/>
        <v>17.8</v>
      </c>
      <c r="G17" s="14">
        <v>61.8</v>
      </c>
      <c r="H17" s="21">
        <f t="shared" si="1"/>
        <v>37.08</v>
      </c>
      <c r="I17" s="22">
        <f t="shared" si="2"/>
        <v>54.879999999999995</v>
      </c>
    </row>
    <row r="18" spans="1:9" ht="18" customHeight="1">
      <c r="A18" s="18">
        <v>16</v>
      </c>
      <c r="B18" s="19" t="s">
        <v>40</v>
      </c>
      <c r="C18" s="20" t="s">
        <v>34</v>
      </c>
      <c r="D18" s="18" t="s">
        <v>54</v>
      </c>
      <c r="E18" s="14">
        <v>56</v>
      </c>
      <c r="F18" s="14">
        <f t="shared" si="0"/>
        <v>22.400000000000002</v>
      </c>
      <c r="G18" s="14">
        <v>53.8</v>
      </c>
      <c r="H18" s="21">
        <f t="shared" si="1"/>
        <v>32.279999999999994</v>
      </c>
      <c r="I18" s="22">
        <f t="shared" si="2"/>
        <v>54.67999999999999</v>
      </c>
    </row>
    <row r="19" spans="1:9" ht="18" customHeight="1">
      <c r="A19" s="18">
        <v>17</v>
      </c>
      <c r="B19" s="19" t="s">
        <v>40</v>
      </c>
      <c r="C19" s="20" t="s">
        <v>22</v>
      </c>
      <c r="D19" s="23" t="s">
        <v>41</v>
      </c>
      <c r="E19" s="14">
        <v>49</v>
      </c>
      <c r="F19" s="14">
        <f t="shared" si="0"/>
        <v>19.6</v>
      </c>
      <c r="G19" s="14">
        <v>56.4</v>
      </c>
      <c r="H19" s="21">
        <f t="shared" si="1"/>
        <v>33.839999999999996</v>
      </c>
      <c r="I19" s="22">
        <f t="shared" si="2"/>
        <v>53.44</v>
      </c>
    </row>
    <row r="20" spans="1:9" ht="18" customHeight="1">
      <c r="A20" s="18">
        <v>18</v>
      </c>
      <c r="B20" s="19" t="s">
        <v>40</v>
      </c>
      <c r="C20" s="20" t="s">
        <v>23</v>
      </c>
      <c r="D20" s="18" t="s">
        <v>66</v>
      </c>
      <c r="E20" s="14">
        <v>42</v>
      </c>
      <c r="F20" s="14">
        <f t="shared" si="0"/>
        <v>16.8</v>
      </c>
      <c r="G20" s="14">
        <v>60.2</v>
      </c>
      <c r="H20" s="21">
        <f t="shared" si="1"/>
        <v>36.12</v>
      </c>
      <c r="I20" s="22">
        <f t="shared" si="2"/>
        <v>52.92</v>
      </c>
    </row>
    <row r="21" spans="1:9" ht="18" customHeight="1">
      <c r="A21" s="18">
        <v>19</v>
      </c>
      <c r="B21" s="19" t="s">
        <v>40</v>
      </c>
      <c r="C21" s="20" t="s">
        <v>13</v>
      </c>
      <c r="D21" s="18" t="s">
        <v>65</v>
      </c>
      <c r="E21" s="14">
        <v>42</v>
      </c>
      <c r="F21" s="14">
        <f t="shared" si="0"/>
        <v>16.8</v>
      </c>
      <c r="G21" s="14">
        <v>59.6</v>
      </c>
      <c r="H21" s="21">
        <f t="shared" si="1"/>
        <v>35.76</v>
      </c>
      <c r="I21" s="22">
        <f t="shared" si="2"/>
        <v>52.56</v>
      </c>
    </row>
    <row r="22" spans="1:9" ht="18" customHeight="1">
      <c r="A22" s="18">
        <v>20</v>
      </c>
      <c r="B22" s="19" t="s">
        <v>40</v>
      </c>
      <c r="C22" s="20" t="s">
        <v>11</v>
      </c>
      <c r="D22" s="18" t="s">
        <v>71</v>
      </c>
      <c r="E22" s="14">
        <v>38</v>
      </c>
      <c r="F22" s="14">
        <f t="shared" si="0"/>
        <v>15.200000000000001</v>
      </c>
      <c r="G22" s="14">
        <v>58</v>
      </c>
      <c r="H22" s="21">
        <f t="shared" si="1"/>
        <v>34.8</v>
      </c>
      <c r="I22" s="22">
        <f t="shared" si="2"/>
        <v>50</v>
      </c>
    </row>
    <row r="23" spans="1:9" ht="18" customHeight="1">
      <c r="A23" s="18">
        <v>21</v>
      </c>
      <c r="B23" s="19" t="s">
        <v>40</v>
      </c>
      <c r="C23" s="20" t="s">
        <v>10</v>
      </c>
      <c r="D23" s="18" t="s">
        <v>48</v>
      </c>
      <c r="E23" s="14">
        <v>44</v>
      </c>
      <c r="F23" s="14">
        <f t="shared" si="0"/>
        <v>17.6</v>
      </c>
      <c r="G23" s="14">
        <v>53.4</v>
      </c>
      <c r="H23" s="21">
        <f t="shared" si="1"/>
        <v>32.04</v>
      </c>
      <c r="I23" s="22">
        <f t="shared" si="2"/>
        <v>49.64</v>
      </c>
    </row>
    <row r="24" spans="1:9" ht="18.75">
      <c r="A24" s="18">
        <v>22</v>
      </c>
      <c r="B24" s="19" t="s">
        <v>40</v>
      </c>
      <c r="C24" s="20" t="s">
        <v>32</v>
      </c>
      <c r="D24" s="18" t="s">
        <v>55</v>
      </c>
      <c r="E24" s="14">
        <v>41</v>
      </c>
      <c r="F24" s="14">
        <f t="shared" si="0"/>
        <v>16.400000000000002</v>
      </c>
      <c r="G24" s="14">
        <v>54.8</v>
      </c>
      <c r="H24" s="21">
        <f t="shared" si="1"/>
        <v>32.879999999999995</v>
      </c>
      <c r="I24" s="22">
        <f t="shared" si="2"/>
        <v>49.28</v>
      </c>
    </row>
    <row r="25" spans="1:9" ht="18.75">
      <c r="A25" s="18">
        <v>23</v>
      </c>
      <c r="B25" s="19" t="s">
        <v>40</v>
      </c>
      <c r="C25" s="20" t="s">
        <v>27</v>
      </c>
      <c r="D25" s="18" t="s">
        <v>57</v>
      </c>
      <c r="E25" s="14">
        <v>56</v>
      </c>
      <c r="F25" s="14">
        <f t="shared" si="0"/>
        <v>22.400000000000002</v>
      </c>
      <c r="G25" s="14">
        <v>44.4</v>
      </c>
      <c r="H25" s="21">
        <f t="shared" si="1"/>
        <v>26.639999999999997</v>
      </c>
      <c r="I25" s="22">
        <f t="shared" si="2"/>
        <v>49.04</v>
      </c>
    </row>
    <row r="26" spans="1:9" ht="18.75">
      <c r="A26" s="18">
        <v>24</v>
      </c>
      <c r="B26" s="19" t="s">
        <v>40</v>
      </c>
      <c r="C26" s="20" t="s">
        <v>9</v>
      </c>
      <c r="D26" s="18" t="s">
        <v>63</v>
      </c>
      <c r="E26" s="14">
        <v>37</v>
      </c>
      <c r="F26" s="14">
        <f t="shared" si="0"/>
        <v>14.8</v>
      </c>
      <c r="G26" s="14">
        <v>56</v>
      </c>
      <c r="H26" s="21">
        <f t="shared" si="1"/>
        <v>33.6</v>
      </c>
      <c r="I26" s="22">
        <f t="shared" si="2"/>
        <v>48.400000000000006</v>
      </c>
    </row>
    <row r="27" spans="1:9" ht="18.75">
      <c r="A27" s="18">
        <v>25</v>
      </c>
      <c r="B27" s="19" t="s">
        <v>40</v>
      </c>
      <c r="C27" s="20" t="s">
        <v>21</v>
      </c>
      <c r="D27" s="18" t="s">
        <v>62</v>
      </c>
      <c r="E27" s="14">
        <v>33</v>
      </c>
      <c r="F27" s="14">
        <f t="shared" si="0"/>
        <v>13.200000000000001</v>
      </c>
      <c r="G27" s="14">
        <v>56.4</v>
      </c>
      <c r="H27" s="21">
        <f t="shared" si="1"/>
        <v>33.839999999999996</v>
      </c>
      <c r="I27" s="22">
        <f t="shared" si="2"/>
        <v>47.04</v>
      </c>
    </row>
    <row r="28" spans="1:9" ht="18.75">
      <c r="A28" s="18">
        <v>26</v>
      </c>
      <c r="B28" s="19" t="s">
        <v>40</v>
      </c>
      <c r="C28" s="20" t="s">
        <v>30</v>
      </c>
      <c r="D28" s="18" t="s">
        <v>45</v>
      </c>
      <c r="E28" s="14">
        <v>18</v>
      </c>
      <c r="F28" s="14">
        <f t="shared" si="0"/>
        <v>7.2</v>
      </c>
      <c r="G28" s="14">
        <v>52.8</v>
      </c>
      <c r="H28" s="21">
        <f t="shared" si="1"/>
        <v>31.679999999999996</v>
      </c>
      <c r="I28" s="22">
        <f t="shared" si="2"/>
        <v>38.879999999999995</v>
      </c>
    </row>
    <row r="29" spans="1:9" ht="18.75">
      <c r="A29" s="18">
        <v>27</v>
      </c>
      <c r="B29" s="19" t="s">
        <v>40</v>
      </c>
      <c r="C29" s="20" t="s">
        <v>42</v>
      </c>
      <c r="D29" s="23" t="s">
        <v>43</v>
      </c>
      <c r="E29" s="14">
        <v>26</v>
      </c>
      <c r="F29" s="14">
        <f t="shared" si="0"/>
        <v>10.4</v>
      </c>
      <c r="G29" s="14">
        <v>43.8</v>
      </c>
      <c r="H29" s="21">
        <f t="shared" si="1"/>
        <v>26.279999999999998</v>
      </c>
      <c r="I29" s="22">
        <f t="shared" si="2"/>
        <v>36.68</v>
      </c>
    </row>
    <row r="30" spans="1:9" ht="18.75">
      <c r="A30" s="18">
        <v>28</v>
      </c>
      <c r="B30" s="19" t="s">
        <v>40</v>
      </c>
      <c r="C30" s="20" t="s">
        <v>38</v>
      </c>
      <c r="D30" s="18" t="s">
        <v>56</v>
      </c>
      <c r="E30" s="14">
        <v>46</v>
      </c>
      <c r="F30" s="14">
        <f t="shared" si="0"/>
        <v>18.400000000000002</v>
      </c>
      <c r="G30" s="14"/>
      <c r="H30" s="21">
        <f t="shared" si="1"/>
        <v>0</v>
      </c>
      <c r="I30" s="22">
        <f t="shared" si="2"/>
        <v>18.400000000000002</v>
      </c>
    </row>
    <row r="31" spans="1:9" ht="18.75">
      <c r="A31" s="18">
        <v>29</v>
      </c>
      <c r="B31" s="19" t="s">
        <v>40</v>
      </c>
      <c r="C31" s="20" t="s">
        <v>16</v>
      </c>
      <c r="D31" s="18" t="s">
        <v>44</v>
      </c>
      <c r="E31" s="14">
        <v>0</v>
      </c>
      <c r="F31" s="14">
        <f t="shared" si="0"/>
        <v>0</v>
      </c>
      <c r="G31" s="14"/>
      <c r="H31" s="21">
        <f t="shared" si="1"/>
        <v>0</v>
      </c>
      <c r="I31" s="22">
        <f t="shared" si="2"/>
        <v>0</v>
      </c>
    </row>
    <row r="32" spans="1:9" ht="18.75">
      <c r="A32" s="18">
        <v>30</v>
      </c>
      <c r="B32" s="19" t="s">
        <v>40</v>
      </c>
      <c r="C32" s="20" t="s">
        <v>18</v>
      </c>
      <c r="D32" s="18" t="s">
        <v>61</v>
      </c>
      <c r="E32" s="14">
        <v>0</v>
      </c>
      <c r="F32" s="14">
        <f t="shared" si="0"/>
        <v>0</v>
      </c>
      <c r="G32" s="14"/>
      <c r="H32" s="21">
        <f t="shared" si="1"/>
        <v>0</v>
      </c>
      <c r="I32" s="22">
        <f t="shared" si="2"/>
        <v>0</v>
      </c>
    </row>
    <row r="33" spans="1:9" ht="18.75">
      <c r="A33" s="18">
        <v>31</v>
      </c>
      <c r="B33" s="19" t="s">
        <v>40</v>
      </c>
      <c r="C33" s="20" t="s">
        <v>12</v>
      </c>
      <c r="D33" s="18" t="s">
        <v>70</v>
      </c>
      <c r="E33" s="14">
        <v>0</v>
      </c>
      <c r="F33" s="14">
        <f t="shared" si="0"/>
        <v>0</v>
      </c>
      <c r="G33" s="14"/>
      <c r="H33" s="21">
        <f t="shared" si="1"/>
        <v>0</v>
      </c>
      <c r="I33" s="22">
        <f t="shared" si="2"/>
        <v>0</v>
      </c>
    </row>
    <row r="34" spans="1:9" ht="18.75">
      <c r="A34" s="18">
        <v>32</v>
      </c>
      <c r="B34" s="19" t="s">
        <v>40</v>
      </c>
      <c r="C34" s="20" t="s">
        <v>35</v>
      </c>
      <c r="D34" s="18" t="s">
        <v>72</v>
      </c>
      <c r="E34" s="14">
        <v>0</v>
      </c>
      <c r="F34" s="14">
        <f t="shared" si="0"/>
        <v>0</v>
      </c>
      <c r="G34" s="14"/>
      <c r="H34" s="21">
        <f t="shared" si="1"/>
        <v>0</v>
      </c>
      <c r="I34" s="22">
        <f t="shared" si="2"/>
        <v>0</v>
      </c>
    </row>
    <row r="35" spans="1:9" ht="14.25">
      <c r="A35" s="18"/>
      <c r="B35" s="14"/>
      <c r="C35" s="14"/>
      <c r="D35" s="14"/>
      <c r="E35" s="14"/>
      <c r="F35" s="14"/>
      <c r="G35" s="14"/>
      <c r="H35" s="21"/>
      <c r="I35" s="22"/>
    </row>
    <row r="36" spans="1:9" ht="18" customHeight="1">
      <c r="A36" s="14" t="s">
        <v>0</v>
      </c>
      <c r="B36" s="15" t="s">
        <v>1</v>
      </c>
      <c r="C36" s="14" t="s">
        <v>2</v>
      </c>
      <c r="D36" s="14" t="s">
        <v>3</v>
      </c>
      <c r="E36" s="14"/>
      <c r="F36" s="15"/>
      <c r="G36" s="14" t="s">
        <v>6</v>
      </c>
      <c r="H36" s="16"/>
      <c r="I36" s="17" t="s">
        <v>7</v>
      </c>
    </row>
    <row r="37" spans="1:9" ht="18.75">
      <c r="A37" s="18">
        <v>1</v>
      </c>
      <c r="B37" s="19" t="s">
        <v>74</v>
      </c>
      <c r="C37" s="20" t="s">
        <v>89</v>
      </c>
      <c r="D37" s="18" t="s">
        <v>90</v>
      </c>
      <c r="E37" s="14"/>
      <c r="F37" s="14"/>
      <c r="G37" s="14">
        <v>54.8</v>
      </c>
      <c r="H37" s="21"/>
      <c r="I37" s="22">
        <f aca="true" t="shared" si="3" ref="I37:I46">G37</f>
        <v>54.8</v>
      </c>
    </row>
    <row r="38" spans="1:9" ht="18.75">
      <c r="A38" s="18">
        <v>2</v>
      </c>
      <c r="B38" s="19" t="s">
        <v>74</v>
      </c>
      <c r="C38" s="20" t="s">
        <v>79</v>
      </c>
      <c r="D38" s="18" t="s">
        <v>80</v>
      </c>
      <c r="E38" s="14"/>
      <c r="F38" s="14"/>
      <c r="G38" s="14">
        <v>52.4</v>
      </c>
      <c r="H38" s="21"/>
      <c r="I38" s="22">
        <f t="shared" si="3"/>
        <v>52.4</v>
      </c>
    </row>
    <row r="39" spans="1:9" ht="18.75">
      <c r="A39" s="18">
        <v>3</v>
      </c>
      <c r="B39" s="19" t="s">
        <v>74</v>
      </c>
      <c r="C39" s="20" t="s">
        <v>75</v>
      </c>
      <c r="D39" s="18" t="s">
        <v>76</v>
      </c>
      <c r="E39" s="14"/>
      <c r="F39" s="14"/>
      <c r="G39" s="14">
        <v>51.2</v>
      </c>
      <c r="H39" s="21"/>
      <c r="I39" s="22">
        <f t="shared" si="3"/>
        <v>51.2</v>
      </c>
    </row>
    <row r="40" spans="1:9" ht="18.75">
      <c r="A40" s="18">
        <v>4</v>
      </c>
      <c r="B40" s="19" t="s">
        <v>74</v>
      </c>
      <c r="C40" s="20" t="s">
        <v>91</v>
      </c>
      <c r="D40" s="18" t="s">
        <v>92</v>
      </c>
      <c r="E40" s="14"/>
      <c r="F40" s="14"/>
      <c r="G40" s="14">
        <v>50.6</v>
      </c>
      <c r="H40" s="21"/>
      <c r="I40" s="22">
        <f t="shared" si="3"/>
        <v>50.6</v>
      </c>
    </row>
    <row r="41" spans="1:9" ht="18.75">
      <c r="A41" s="18">
        <v>5</v>
      </c>
      <c r="B41" s="19" t="s">
        <v>74</v>
      </c>
      <c r="C41" s="20" t="s">
        <v>83</v>
      </c>
      <c r="D41" s="18" t="s">
        <v>84</v>
      </c>
      <c r="E41" s="14"/>
      <c r="F41" s="14"/>
      <c r="G41" s="14">
        <v>50.2</v>
      </c>
      <c r="H41" s="21"/>
      <c r="I41" s="22">
        <f t="shared" si="3"/>
        <v>50.2</v>
      </c>
    </row>
    <row r="42" spans="1:9" ht="18.75">
      <c r="A42" s="18">
        <v>6</v>
      </c>
      <c r="B42" s="19" t="s">
        <v>74</v>
      </c>
      <c r="C42" s="20" t="s">
        <v>85</v>
      </c>
      <c r="D42" s="18" t="s">
        <v>86</v>
      </c>
      <c r="E42" s="14"/>
      <c r="F42" s="14"/>
      <c r="G42" s="14">
        <v>47.4</v>
      </c>
      <c r="H42" s="21"/>
      <c r="I42" s="22">
        <f t="shared" si="3"/>
        <v>47.4</v>
      </c>
    </row>
    <row r="43" spans="1:9" ht="18.75">
      <c r="A43" s="18">
        <v>7</v>
      </c>
      <c r="B43" s="19" t="s">
        <v>74</v>
      </c>
      <c r="C43" s="20" t="s">
        <v>81</v>
      </c>
      <c r="D43" s="18" t="s">
        <v>82</v>
      </c>
      <c r="E43" s="14"/>
      <c r="F43" s="14"/>
      <c r="G43" s="14">
        <v>42.4</v>
      </c>
      <c r="H43" s="21"/>
      <c r="I43" s="22">
        <f t="shared" si="3"/>
        <v>42.4</v>
      </c>
    </row>
    <row r="44" spans="1:9" ht="18.75">
      <c r="A44" s="18">
        <v>8</v>
      </c>
      <c r="B44" s="19" t="s">
        <v>74</v>
      </c>
      <c r="C44" s="20" t="s">
        <v>93</v>
      </c>
      <c r="D44" s="18" t="s">
        <v>94</v>
      </c>
      <c r="E44" s="14"/>
      <c r="F44" s="14"/>
      <c r="G44" s="14">
        <v>40.8</v>
      </c>
      <c r="H44" s="21"/>
      <c r="I44" s="22">
        <f t="shared" si="3"/>
        <v>40.8</v>
      </c>
    </row>
    <row r="45" spans="1:9" ht="18.75">
      <c r="A45" s="18">
        <v>9</v>
      </c>
      <c r="B45" s="19" t="s">
        <v>74</v>
      </c>
      <c r="C45" s="20" t="s">
        <v>77</v>
      </c>
      <c r="D45" s="18" t="s">
        <v>78</v>
      </c>
      <c r="E45" s="14"/>
      <c r="F45" s="14"/>
      <c r="G45" s="14"/>
      <c r="H45" s="21"/>
      <c r="I45" s="22">
        <f t="shared" si="3"/>
        <v>0</v>
      </c>
    </row>
    <row r="46" spans="1:9" ht="18.75">
      <c r="A46" s="18">
        <v>10</v>
      </c>
      <c r="B46" s="19" t="s">
        <v>74</v>
      </c>
      <c r="C46" s="20" t="s">
        <v>87</v>
      </c>
      <c r="D46" s="18" t="s">
        <v>88</v>
      </c>
      <c r="E46" s="14"/>
      <c r="F46" s="14"/>
      <c r="G46" s="14"/>
      <c r="H46" s="21"/>
      <c r="I46" s="22">
        <f t="shared" si="3"/>
        <v>0</v>
      </c>
    </row>
    <row r="47" spans="1:9" ht="14.25">
      <c r="A47" s="18"/>
      <c r="B47" s="14"/>
      <c r="C47" s="14"/>
      <c r="D47" s="14"/>
      <c r="E47" s="14"/>
      <c r="F47" s="14"/>
      <c r="G47" s="18"/>
      <c r="H47" s="21"/>
      <c r="I47" s="22"/>
    </row>
    <row r="48" spans="1:9" ht="18" customHeight="1">
      <c r="A48" s="14" t="s">
        <v>0</v>
      </c>
      <c r="B48" s="15" t="s">
        <v>1</v>
      </c>
      <c r="C48" s="14" t="s">
        <v>2</v>
      </c>
      <c r="D48" s="14" t="s">
        <v>3</v>
      </c>
      <c r="E48" s="14" t="s">
        <v>4</v>
      </c>
      <c r="F48" s="15" t="s">
        <v>5</v>
      </c>
      <c r="G48" s="14" t="s">
        <v>6</v>
      </c>
      <c r="H48" s="16" t="s">
        <v>5</v>
      </c>
      <c r="I48" s="17" t="s">
        <v>7</v>
      </c>
    </row>
    <row r="49" spans="1:9" ht="18.75">
      <c r="A49" s="18">
        <v>1</v>
      </c>
      <c r="B49" s="19" t="s">
        <v>95</v>
      </c>
      <c r="C49" s="20" t="s">
        <v>96</v>
      </c>
      <c r="D49" s="18" t="s">
        <v>97</v>
      </c>
      <c r="E49" s="14"/>
      <c r="F49" s="14">
        <f>E49*40%</f>
        <v>0</v>
      </c>
      <c r="G49" s="14">
        <v>51.8</v>
      </c>
      <c r="H49" s="21"/>
      <c r="I49" s="22">
        <f>G49</f>
        <v>51.8</v>
      </c>
    </row>
    <row r="50" spans="1:9" ht="18.75">
      <c r="A50" s="18">
        <v>2</v>
      </c>
      <c r="B50" s="19" t="s">
        <v>95</v>
      </c>
      <c r="C50" s="20" t="s">
        <v>98</v>
      </c>
      <c r="D50" s="18" t="s">
        <v>99</v>
      </c>
      <c r="E50" s="14"/>
      <c r="F50" s="14">
        <f>E50*40%</f>
        <v>0</v>
      </c>
      <c r="G50" s="14">
        <v>50.2</v>
      </c>
      <c r="H50" s="21"/>
      <c r="I50" s="22">
        <f>G50</f>
        <v>50.2</v>
      </c>
    </row>
    <row r="51" spans="1:9" ht="18.75">
      <c r="A51" s="18"/>
      <c r="B51" s="19"/>
      <c r="C51" s="20"/>
      <c r="D51" s="18"/>
      <c r="E51" s="14"/>
      <c r="F51" s="14"/>
      <c r="G51" s="14"/>
      <c r="H51" s="21"/>
      <c r="I51" s="22"/>
    </row>
    <row r="52" spans="1:9" ht="14.25">
      <c r="A52" s="14" t="s">
        <v>0</v>
      </c>
      <c r="B52" s="15" t="s">
        <v>1</v>
      </c>
      <c r="C52" s="14" t="s">
        <v>2</v>
      </c>
      <c r="D52" s="14" t="s">
        <v>3</v>
      </c>
      <c r="E52" s="14" t="s">
        <v>4</v>
      </c>
      <c r="F52" s="15" t="s">
        <v>5</v>
      </c>
      <c r="G52" s="14" t="s">
        <v>6</v>
      </c>
      <c r="H52" s="16" t="s">
        <v>5</v>
      </c>
      <c r="I52" s="17" t="s">
        <v>7</v>
      </c>
    </row>
    <row r="53" spans="1:9" ht="18.75">
      <c r="A53" s="18">
        <v>1</v>
      </c>
      <c r="B53" s="19" t="s">
        <v>112</v>
      </c>
      <c r="C53" s="20" t="s">
        <v>100</v>
      </c>
      <c r="D53" s="18" t="s">
        <v>101</v>
      </c>
      <c r="E53" s="14">
        <v>69</v>
      </c>
      <c r="F53" s="14">
        <f>E53*40%</f>
        <v>27.6</v>
      </c>
      <c r="G53" s="14">
        <v>62.8</v>
      </c>
      <c r="H53" s="21">
        <f>G53*60%</f>
        <v>37.68</v>
      </c>
      <c r="I53" s="22">
        <f>F53+H53</f>
        <v>65.28</v>
      </c>
    </row>
    <row r="54" spans="1:9" ht="18.75">
      <c r="A54" s="18">
        <v>2</v>
      </c>
      <c r="B54" s="19" t="s">
        <v>112</v>
      </c>
      <c r="C54" s="20" t="s">
        <v>104</v>
      </c>
      <c r="D54" s="18" t="s">
        <v>105</v>
      </c>
      <c r="E54" s="14">
        <v>64</v>
      </c>
      <c r="F54" s="14">
        <f>E54*40%</f>
        <v>25.6</v>
      </c>
      <c r="G54" s="14">
        <v>59.2</v>
      </c>
      <c r="H54" s="21">
        <f>G54*60%</f>
        <v>35.52</v>
      </c>
      <c r="I54" s="22">
        <f>F54+H54</f>
        <v>61.120000000000005</v>
      </c>
    </row>
    <row r="55" spans="1:9" ht="18.75">
      <c r="A55" s="18">
        <v>3</v>
      </c>
      <c r="B55" s="19" t="s">
        <v>112</v>
      </c>
      <c r="C55" s="20" t="s">
        <v>102</v>
      </c>
      <c r="D55" s="18" t="s">
        <v>103</v>
      </c>
      <c r="E55" s="14">
        <v>46</v>
      </c>
      <c r="F55" s="14">
        <f>E55*40%</f>
        <v>18.400000000000002</v>
      </c>
      <c r="G55" s="14">
        <v>44</v>
      </c>
      <c r="H55" s="21">
        <f>G55*60%</f>
        <v>26.4</v>
      </c>
      <c r="I55" s="22">
        <f>F55+H55</f>
        <v>44.8</v>
      </c>
    </row>
    <row r="56" spans="1:9" ht="18.75">
      <c r="A56" s="18">
        <v>4</v>
      </c>
      <c r="B56" s="19" t="s">
        <v>112</v>
      </c>
      <c r="C56" s="20" t="s">
        <v>106</v>
      </c>
      <c r="D56" s="18" t="s">
        <v>107</v>
      </c>
      <c r="E56" s="14">
        <v>30</v>
      </c>
      <c r="F56" s="14">
        <f>E56*40%</f>
        <v>12</v>
      </c>
      <c r="G56" s="14">
        <v>53.6</v>
      </c>
      <c r="H56" s="21">
        <f>G56*60%</f>
        <v>32.16</v>
      </c>
      <c r="I56" s="22">
        <f>F56+H56</f>
        <v>44.16</v>
      </c>
    </row>
  </sheetData>
  <sheetProtection/>
  <autoFilter ref="A52:I52">
    <sortState ref="A53:I56">
      <sortCondition descending="1" sortBy="value" ref="I53:I56"/>
    </sortState>
  </autoFilter>
  <mergeCells count="1">
    <mergeCell ref="A1:I1"/>
  </mergeCells>
  <printOptions/>
  <pageMargins left="0.5905511811023623" right="0.5905511811023623" top="0.5118110236220472" bottom="0.5118110236220472" header="0.4330708661417323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8"/>
  <sheetViews>
    <sheetView zoomScaleSheetLayoutView="100" zoomScalePageLayoutView="0" workbookViewId="0" topLeftCell="A32">
      <selection activeCell="F41" sqref="F41"/>
    </sheetView>
  </sheetViews>
  <sheetFormatPr defaultColWidth="9.00390625" defaultRowHeight="14.25"/>
  <cols>
    <col min="1" max="1" width="7.875" style="1" customWidth="1"/>
    <col min="2" max="2" width="16.625" style="1" customWidth="1"/>
    <col min="3" max="3" width="12.625" style="1" customWidth="1"/>
    <col min="4" max="4" width="13.125" style="1" customWidth="1"/>
    <col min="5" max="5" width="16.875" style="1" customWidth="1"/>
    <col min="6" max="6" width="15.25390625" style="1" customWidth="1"/>
    <col min="7" max="249" width="9.00390625" style="1" customWidth="1"/>
  </cols>
  <sheetData>
    <row r="1" spans="1:6" ht="39" customHeight="1">
      <c r="A1" s="26" t="s">
        <v>108</v>
      </c>
      <c r="B1" s="26"/>
      <c r="C1" s="26"/>
      <c r="D1" s="26"/>
      <c r="E1" s="26"/>
      <c r="F1" s="26"/>
    </row>
    <row r="2" spans="1:249" s="12" customFormat="1" ht="28.5" customHeight="1">
      <c r="A2" s="9" t="s">
        <v>0</v>
      </c>
      <c r="B2" s="10" t="s">
        <v>1</v>
      </c>
      <c r="C2" s="9" t="s">
        <v>2</v>
      </c>
      <c r="D2" s="9" t="s">
        <v>3</v>
      </c>
      <c r="E2" s="9" t="s">
        <v>4</v>
      </c>
      <c r="F2" s="9" t="s">
        <v>8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</row>
    <row r="3" spans="1:6" ht="28.5" customHeight="1">
      <c r="A3" s="3">
        <v>1</v>
      </c>
      <c r="B3" s="5" t="s">
        <v>40</v>
      </c>
      <c r="C3" s="6" t="s">
        <v>22</v>
      </c>
      <c r="D3" s="7" t="s">
        <v>41</v>
      </c>
      <c r="E3" s="2">
        <v>49</v>
      </c>
      <c r="F3" s="2"/>
    </row>
    <row r="4" spans="1:6" ht="28.5" customHeight="1">
      <c r="A4" s="3">
        <v>2</v>
      </c>
      <c r="B4" s="5" t="s">
        <v>40</v>
      </c>
      <c r="C4" s="6" t="s">
        <v>42</v>
      </c>
      <c r="D4" s="7" t="s">
        <v>43</v>
      </c>
      <c r="E4" s="2">
        <v>26</v>
      </c>
      <c r="F4" s="2"/>
    </row>
    <row r="5" spans="1:6" ht="28.5" customHeight="1">
      <c r="A5" s="3">
        <v>3</v>
      </c>
      <c r="B5" s="5" t="s">
        <v>40</v>
      </c>
      <c r="C5" s="6" t="s">
        <v>16</v>
      </c>
      <c r="D5" s="4" t="s">
        <v>44</v>
      </c>
      <c r="E5" s="2">
        <v>0</v>
      </c>
      <c r="F5" s="2"/>
    </row>
    <row r="6" spans="1:6" ht="28.5" customHeight="1">
      <c r="A6" s="3">
        <v>4</v>
      </c>
      <c r="B6" s="5" t="s">
        <v>40</v>
      </c>
      <c r="C6" s="6" t="s">
        <v>30</v>
      </c>
      <c r="D6" s="4" t="s">
        <v>45</v>
      </c>
      <c r="E6" s="2">
        <v>18</v>
      </c>
      <c r="F6" s="2"/>
    </row>
    <row r="7" spans="1:6" ht="28.5" customHeight="1">
      <c r="A7" s="3">
        <v>5</v>
      </c>
      <c r="B7" s="5" t="s">
        <v>40</v>
      </c>
      <c r="C7" s="6" t="s">
        <v>15</v>
      </c>
      <c r="D7" s="4" t="s">
        <v>46</v>
      </c>
      <c r="E7" s="2">
        <v>48</v>
      </c>
      <c r="F7" s="2"/>
    </row>
    <row r="8" spans="1:6" ht="28.5" customHeight="1">
      <c r="A8" s="3">
        <v>6</v>
      </c>
      <c r="B8" s="5" t="s">
        <v>40</v>
      </c>
      <c r="C8" s="6" t="s">
        <v>17</v>
      </c>
      <c r="D8" s="4" t="s">
        <v>47</v>
      </c>
      <c r="E8" s="2">
        <v>46</v>
      </c>
      <c r="F8" s="2"/>
    </row>
    <row r="9" spans="1:6" ht="28.5" customHeight="1">
      <c r="A9" s="3">
        <v>7</v>
      </c>
      <c r="B9" s="5" t="s">
        <v>40</v>
      </c>
      <c r="C9" s="6" t="s">
        <v>10</v>
      </c>
      <c r="D9" s="4" t="s">
        <v>48</v>
      </c>
      <c r="E9" s="2">
        <v>44</v>
      </c>
      <c r="F9" s="2"/>
    </row>
    <row r="10" spans="1:6" ht="28.5" customHeight="1">
      <c r="A10" s="3">
        <v>8</v>
      </c>
      <c r="B10" s="5" t="s">
        <v>40</v>
      </c>
      <c r="C10" s="6" t="s">
        <v>19</v>
      </c>
      <c r="D10" s="4" t="s">
        <v>49</v>
      </c>
      <c r="E10" s="2">
        <v>75</v>
      </c>
      <c r="F10" s="2"/>
    </row>
    <row r="11" spans="1:6" ht="28.5" customHeight="1">
      <c r="A11" s="3">
        <v>9</v>
      </c>
      <c r="B11" s="5" t="s">
        <v>40</v>
      </c>
      <c r="C11" s="6" t="s">
        <v>28</v>
      </c>
      <c r="D11" s="4" t="s">
        <v>50</v>
      </c>
      <c r="E11" s="2">
        <v>71</v>
      </c>
      <c r="F11" s="2"/>
    </row>
    <row r="12" spans="1:6" ht="28.5" customHeight="1">
      <c r="A12" s="3">
        <v>10</v>
      </c>
      <c r="B12" s="5" t="s">
        <v>40</v>
      </c>
      <c r="C12" s="6" t="s">
        <v>14</v>
      </c>
      <c r="D12" s="4" t="s">
        <v>51</v>
      </c>
      <c r="E12" s="2">
        <v>59</v>
      </c>
      <c r="F12" s="2"/>
    </row>
    <row r="13" spans="1:6" ht="28.5" customHeight="1">
      <c r="A13" s="3">
        <v>11</v>
      </c>
      <c r="B13" s="5" t="s">
        <v>40</v>
      </c>
      <c r="C13" s="6" t="s">
        <v>37</v>
      </c>
      <c r="D13" s="4" t="s">
        <v>52</v>
      </c>
      <c r="E13" s="2">
        <v>63</v>
      </c>
      <c r="F13" s="2"/>
    </row>
    <row r="14" spans="1:6" ht="28.5" customHeight="1">
      <c r="A14" s="3">
        <v>12</v>
      </c>
      <c r="B14" s="5" t="s">
        <v>40</v>
      </c>
      <c r="C14" s="6" t="s">
        <v>39</v>
      </c>
      <c r="D14" s="4" t="s">
        <v>53</v>
      </c>
      <c r="E14" s="2">
        <v>57</v>
      </c>
      <c r="F14" s="2"/>
    </row>
    <row r="15" spans="1:6" ht="28.5" customHeight="1">
      <c r="A15" s="3">
        <v>13</v>
      </c>
      <c r="B15" s="5" t="s">
        <v>40</v>
      </c>
      <c r="C15" s="6" t="s">
        <v>34</v>
      </c>
      <c r="D15" s="4" t="s">
        <v>54</v>
      </c>
      <c r="E15" s="2">
        <v>56</v>
      </c>
      <c r="F15" s="2"/>
    </row>
    <row r="16" spans="1:6" ht="28.5" customHeight="1">
      <c r="A16" s="3">
        <v>14</v>
      </c>
      <c r="B16" s="5" t="s">
        <v>40</v>
      </c>
      <c r="C16" s="6" t="s">
        <v>32</v>
      </c>
      <c r="D16" s="4" t="s">
        <v>55</v>
      </c>
      <c r="E16" s="2">
        <v>41</v>
      </c>
      <c r="F16" s="2"/>
    </row>
    <row r="17" spans="1:6" ht="28.5" customHeight="1">
      <c r="A17" s="3">
        <v>15</v>
      </c>
      <c r="B17" s="5" t="s">
        <v>40</v>
      </c>
      <c r="C17" s="6" t="s">
        <v>38</v>
      </c>
      <c r="D17" s="4" t="s">
        <v>56</v>
      </c>
      <c r="E17" s="2">
        <v>46</v>
      </c>
      <c r="F17" s="2"/>
    </row>
    <row r="18" spans="1:6" ht="28.5" customHeight="1">
      <c r="A18" s="3">
        <v>16</v>
      </c>
      <c r="B18" s="5" t="s">
        <v>40</v>
      </c>
      <c r="C18" s="6" t="s">
        <v>27</v>
      </c>
      <c r="D18" s="4" t="s">
        <v>57</v>
      </c>
      <c r="E18" s="2">
        <v>56</v>
      </c>
      <c r="F18" s="2"/>
    </row>
    <row r="19" spans="1:6" ht="28.5" customHeight="1">
      <c r="A19" s="3">
        <v>17</v>
      </c>
      <c r="B19" s="5" t="s">
        <v>40</v>
      </c>
      <c r="C19" s="6" t="s">
        <v>36</v>
      </c>
      <c r="D19" s="4" t="s">
        <v>58</v>
      </c>
      <c r="E19" s="2">
        <v>67</v>
      </c>
      <c r="F19" s="2"/>
    </row>
    <row r="20" spans="1:6" ht="28.5" customHeight="1">
      <c r="A20" s="3">
        <v>18</v>
      </c>
      <c r="B20" s="5" t="s">
        <v>40</v>
      </c>
      <c r="C20" s="6" t="s">
        <v>31</v>
      </c>
      <c r="D20" s="4" t="s">
        <v>59</v>
      </c>
      <c r="E20" s="2">
        <v>66</v>
      </c>
      <c r="F20" s="2"/>
    </row>
    <row r="21" spans="1:6" ht="28.5" customHeight="1">
      <c r="A21" s="3">
        <v>19</v>
      </c>
      <c r="B21" s="5" t="s">
        <v>40</v>
      </c>
      <c r="C21" s="6" t="s">
        <v>25</v>
      </c>
      <c r="D21" s="4" t="s">
        <v>60</v>
      </c>
      <c r="E21" s="2">
        <v>68</v>
      </c>
      <c r="F21" s="2"/>
    </row>
    <row r="22" spans="1:6" ht="28.5" customHeight="1">
      <c r="A22" s="3">
        <v>20</v>
      </c>
      <c r="B22" s="5" t="s">
        <v>40</v>
      </c>
      <c r="C22" s="6" t="s">
        <v>18</v>
      </c>
      <c r="D22" s="4" t="s">
        <v>61</v>
      </c>
      <c r="E22" s="2">
        <v>0</v>
      </c>
      <c r="F22" s="2"/>
    </row>
    <row r="23" spans="1:6" ht="28.5" customHeight="1">
      <c r="A23" s="3">
        <v>21</v>
      </c>
      <c r="B23" s="5" t="s">
        <v>40</v>
      </c>
      <c r="C23" s="6" t="s">
        <v>21</v>
      </c>
      <c r="D23" s="4" t="s">
        <v>62</v>
      </c>
      <c r="E23" s="2">
        <v>33</v>
      </c>
      <c r="F23" s="2"/>
    </row>
    <row r="24" spans="1:6" ht="28.5" customHeight="1">
      <c r="A24" s="3">
        <v>22</v>
      </c>
      <c r="B24" s="5" t="s">
        <v>40</v>
      </c>
      <c r="C24" s="6" t="s">
        <v>9</v>
      </c>
      <c r="D24" s="4" t="s">
        <v>63</v>
      </c>
      <c r="E24" s="2">
        <v>37</v>
      </c>
      <c r="F24" s="2"/>
    </row>
    <row r="25" spans="1:6" ht="28.5" customHeight="1">
      <c r="A25" s="3">
        <v>23</v>
      </c>
      <c r="B25" s="5" t="s">
        <v>40</v>
      </c>
      <c r="C25" s="6" t="s">
        <v>26</v>
      </c>
      <c r="D25" s="4" t="s">
        <v>64</v>
      </c>
      <c r="E25" s="2">
        <v>68</v>
      </c>
      <c r="F25" s="2"/>
    </row>
    <row r="26" spans="1:6" ht="28.5" customHeight="1">
      <c r="A26" s="3">
        <v>24</v>
      </c>
      <c r="B26" s="5" t="s">
        <v>40</v>
      </c>
      <c r="C26" s="6" t="s">
        <v>13</v>
      </c>
      <c r="D26" s="4" t="s">
        <v>65</v>
      </c>
      <c r="E26" s="2">
        <v>42</v>
      </c>
      <c r="F26" s="2"/>
    </row>
    <row r="27" spans="1:6" ht="28.5" customHeight="1">
      <c r="A27" s="3">
        <v>25</v>
      </c>
      <c r="B27" s="5" t="s">
        <v>40</v>
      </c>
      <c r="C27" s="6" t="s">
        <v>23</v>
      </c>
      <c r="D27" s="4" t="s">
        <v>66</v>
      </c>
      <c r="E27" s="2">
        <v>42</v>
      </c>
      <c r="F27" s="2"/>
    </row>
    <row r="28" spans="1:6" ht="28.5" customHeight="1">
      <c r="A28" s="3">
        <v>26</v>
      </c>
      <c r="B28" s="5" t="s">
        <v>40</v>
      </c>
      <c r="C28" s="6" t="s">
        <v>20</v>
      </c>
      <c r="D28" s="4" t="s">
        <v>67</v>
      </c>
      <c r="E28" s="2">
        <v>44.5</v>
      </c>
      <c r="F28" s="2"/>
    </row>
    <row r="29" spans="1:6" ht="28.5" customHeight="1">
      <c r="A29" s="3">
        <v>27</v>
      </c>
      <c r="B29" s="5" t="s">
        <v>40</v>
      </c>
      <c r="C29" s="6" t="s">
        <v>33</v>
      </c>
      <c r="D29" s="4" t="s">
        <v>68</v>
      </c>
      <c r="E29" s="2">
        <v>60</v>
      </c>
      <c r="F29" s="2"/>
    </row>
    <row r="30" spans="1:6" ht="28.5" customHeight="1">
      <c r="A30" s="3">
        <v>28</v>
      </c>
      <c r="B30" s="5" t="s">
        <v>40</v>
      </c>
      <c r="C30" s="6" t="s">
        <v>29</v>
      </c>
      <c r="D30" s="4" t="s">
        <v>69</v>
      </c>
      <c r="E30" s="2">
        <v>68</v>
      </c>
      <c r="F30" s="2"/>
    </row>
    <row r="31" spans="1:6" ht="28.5" customHeight="1">
      <c r="A31" s="3">
        <v>29</v>
      </c>
      <c r="B31" s="5" t="s">
        <v>40</v>
      </c>
      <c r="C31" s="6" t="s">
        <v>12</v>
      </c>
      <c r="D31" s="4" t="s">
        <v>70</v>
      </c>
      <c r="E31" s="2">
        <v>0</v>
      </c>
      <c r="F31" s="2"/>
    </row>
    <row r="32" spans="1:6" ht="28.5" customHeight="1">
      <c r="A32" s="3">
        <v>30</v>
      </c>
      <c r="B32" s="5" t="s">
        <v>40</v>
      </c>
      <c r="C32" s="6" t="s">
        <v>11</v>
      </c>
      <c r="D32" s="4" t="s">
        <v>71</v>
      </c>
      <c r="E32" s="2">
        <v>38</v>
      </c>
      <c r="F32" s="2"/>
    </row>
    <row r="33" spans="1:6" ht="28.5" customHeight="1">
      <c r="A33" s="3">
        <v>31</v>
      </c>
      <c r="B33" s="5" t="s">
        <v>40</v>
      </c>
      <c r="C33" s="6" t="s">
        <v>35</v>
      </c>
      <c r="D33" s="4" t="s">
        <v>72</v>
      </c>
      <c r="E33" s="2">
        <v>0</v>
      </c>
      <c r="F33" s="2"/>
    </row>
    <row r="34" spans="1:6" ht="28.5" customHeight="1">
      <c r="A34" s="3">
        <v>32</v>
      </c>
      <c r="B34" s="5" t="s">
        <v>40</v>
      </c>
      <c r="C34" s="6" t="s">
        <v>24</v>
      </c>
      <c r="D34" s="4" t="s">
        <v>73</v>
      </c>
      <c r="E34" s="2">
        <v>62</v>
      </c>
      <c r="F34" s="2"/>
    </row>
    <row r="35" spans="1:6" ht="28.5" customHeight="1">
      <c r="A35" s="3">
        <v>1</v>
      </c>
      <c r="B35" s="5" t="s">
        <v>110</v>
      </c>
      <c r="C35" s="6" t="s">
        <v>100</v>
      </c>
      <c r="D35" s="4" t="s">
        <v>101</v>
      </c>
      <c r="E35" s="2">
        <v>69</v>
      </c>
      <c r="F35" s="2"/>
    </row>
    <row r="36" spans="1:6" ht="28.5" customHeight="1">
      <c r="A36" s="3">
        <v>2</v>
      </c>
      <c r="B36" s="5" t="s">
        <v>110</v>
      </c>
      <c r="C36" s="6" t="s">
        <v>102</v>
      </c>
      <c r="D36" s="4" t="s">
        <v>103</v>
      </c>
      <c r="E36" s="2">
        <v>46</v>
      </c>
      <c r="F36" s="2"/>
    </row>
    <row r="37" spans="1:6" ht="28.5" customHeight="1">
      <c r="A37" s="3">
        <v>3</v>
      </c>
      <c r="B37" s="5" t="s">
        <v>110</v>
      </c>
      <c r="C37" s="6" t="s">
        <v>104</v>
      </c>
      <c r="D37" s="4" t="s">
        <v>105</v>
      </c>
      <c r="E37" s="2">
        <v>64</v>
      </c>
      <c r="F37" s="2"/>
    </row>
    <row r="38" spans="1:6" ht="28.5" customHeight="1">
      <c r="A38" s="3">
        <v>4</v>
      </c>
      <c r="B38" s="5" t="s">
        <v>110</v>
      </c>
      <c r="C38" s="6" t="s">
        <v>106</v>
      </c>
      <c r="D38" s="4" t="s">
        <v>107</v>
      </c>
      <c r="E38" s="2">
        <v>30</v>
      </c>
      <c r="F38" s="2"/>
    </row>
  </sheetData>
  <sheetProtection/>
  <mergeCells count="1">
    <mergeCell ref="A1:F1"/>
  </mergeCells>
  <printOptions/>
  <pageMargins left="0.59" right="0.59" top="0.51" bottom="0.51" header="0.43" footer="0.4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50"/>
  <sheetViews>
    <sheetView zoomScaleSheetLayoutView="100" zoomScalePageLayoutView="0" workbookViewId="0" topLeftCell="A1">
      <selection activeCell="H5" sqref="H5"/>
    </sheetView>
  </sheetViews>
  <sheetFormatPr defaultColWidth="9.00390625" defaultRowHeight="14.25"/>
  <cols>
    <col min="1" max="1" width="8.125" style="1" customWidth="1"/>
    <col min="2" max="2" width="18.625" style="1" customWidth="1"/>
    <col min="3" max="3" width="8.50390625" style="1" customWidth="1"/>
    <col min="4" max="4" width="15.125" style="1" customWidth="1"/>
    <col min="5" max="5" width="17.125" style="1" customWidth="1"/>
    <col min="6" max="6" width="17.50390625" style="1" customWidth="1"/>
    <col min="7" max="250" width="9.00390625" style="1" customWidth="1"/>
  </cols>
  <sheetData>
    <row r="1" spans="1:10" ht="53.25" customHeight="1">
      <c r="A1" s="27" t="s">
        <v>109</v>
      </c>
      <c r="B1" s="27"/>
      <c r="C1" s="27"/>
      <c r="D1" s="27"/>
      <c r="E1" s="27"/>
      <c r="F1" s="27"/>
      <c r="G1" s="8"/>
      <c r="H1" s="8"/>
      <c r="I1" s="8"/>
      <c r="J1" s="8"/>
    </row>
    <row r="2" spans="1:249" s="12" customFormat="1" ht="23.25" customHeight="1">
      <c r="A2" s="9" t="s">
        <v>0</v>
      </c>
      <c r="B2" s="10" t="s">
        <v>1</v>
      </c>
      <c r="C2" s="9" t="s">
        <v>2</v>
      </c>
      <c r="D2" s="9" t="s">
        <v>3</v>
      </c>
      <c r="E2" s="9" t="s">
        <v>111</v>
      </c>
      <c r="F2" s="9" t="s">
        <v>8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</row>
    <row r="3" spans="1:250" ht="23.25" customHeight="1">
      <c r="A3" s="3">
        <v>1</v>
      </c>
      <c r="B3" s="5" t="s">
        <v>40</v>
      </c>
      <c r="C3" s="6" t="s">
        <v>22</v>
      </c>
      <c r="D3" s="7" t="s">
        <v>41</v>
      </c>
      <c r="E3" s="2">
        <v>56.4</v>
      </c>
      <c r="F3" s="2"/>
      <c r="IP3"/>
    </row>
    <row r="4" spans="1:250" ht="23.25" customHeight="1">
      <c r="A4" s="3">
        <v>2</v>
      </c>
      <c r="B4" s="5" t="s">
        <v>40</v>
      </c>
      <c r="C4" s="6" t="s">
        <v>42</v>
      </c>
      <c r="D4" s="7" t="s">
        <v>43</v>
      </c>
      <c r="E4" s="2">
        <v>43.8</v>
      </c>
      <c r="F4" s="2"/>
      <c r="IP4"/>
    </row>
    <row r="5" spans="1:250" ht="23.25" customHeight="1">
      <c r="A5" s="3">
        <v>3</v>
      </c>
      <c r="B5" s="5" t="s">
        <v>40</v>
      </c>
      <c r="C5" s="6" t="s">
        <v>16</v>
      </c>
      <c r="D5" s="4" t="s">
        <v>44</v>
      </c>
      <c r="E5" s="2"/>
      <c r="F5" s="2"/>
      <c r="IP5"/>
    </row>
    <row r="6" spans="1:250" ht="23.25" customHeight="1">
      <c r="A6" s="3">
        <v>4</v>
      </c>
      <c r="B6" s="5" t="s">
        <v>40</v>
      </c>
      <c r="C6" s="6" t="s">
        <v>30</v>
      </c>
      <c r="D6" s="4" t="s">
        <v>45</v>
      </c>
      <c r="E6" s="2">
        <v>52.8</v>
      </c>
      <c r="F6" s="2"/>
      <c r="IP6"/>
    </row>
    <row r="7" spans="1:250" ht="23.25" customHeight="1">
      <c r="A7" s="3">
        <v>5</v>
      </c>
      <c r="B7" s="5" t="s">
        <v>40</v>
      </c>
      <c r="C7" s="6" t="s">
        <v>15</v>
      </c>
      <c r="D7" s="4" t="s">
        <v>46</v>
      </c>
      <c r="E7" s="2">
        <v>60.2</v>
      </c>
      <c r="F7" s="2"/>
      <c r="IP7"/>
    </row>
    <row r="8" spans="1:250" ht="23.25" customHeight="1">
      <c r="A8" s="3">
        <v>6</v>
      </c>
      <c r="B8" s="5" t="s">
        <v>40</v>
      </c>
      <c r="C8" s="6" t="s">
        <v>17</v>
      </c>
      <c r="D8" s="4" t="s">
        <v>47</v>
      </c>
      <c r="E8" s="2">
        <v>62.2</v>
      </c>
      <c r="F8" s="2"/>
      <c r="IP8"/>
    </row>
    <row r="9" spans="1:250" ht="23.25" customHeight="1">
      <c r="A9" s="3">
        <v>7</v>
      </c>
      <c r="B9" s="5" t="s">
        <v>40</v>
      </c>
      <c r="C9" s="6" t="s">
        <v>10</v>
      </c>
      <c r="D9" s="4" t="s">
        <v>48</v>
      </c>
      <c r="E9" s="2">
        <v>53.4</v>
      </c>
      <c r="F9" s="2"/>
      <c r="IP9"/>
    </row>
    <row r="10" spans="1:250" ht="23.25" customHeight="1">
      <c r="A10" s="3">
        <v>8</v>
      </c>
      <c r="B10" s="5" t="s">
        <v>40</v>
      </c>
      <c r="C10" s="6" t="s">
        <v>19</v>
      </c>
      <c r="D10" s="4" t="s">
        <v>49</v>
      </c>
      <c r="E10" s="2">
        <v>54</v>
      </c>
      <c r="F10" s="2"/>
      <c r="IP10"/>
    </row>
    <row r="11" spans="1:250" ht="23.25" customHeight="1">
      <c r="A11" s="3">
        <v>9</v>
      </c>
      <c r="B11" s="5" t="s">
        <v>40</v>
      </c>
      <c r="C11" s="6" t="s">
        <v>28</v>
      </c>
      <c r="D11" s="4" t="s">
        <v>50</v>
      </c>
      <c r="E11" s="2">
        <v>57</v>
      </c>
      <c r="F11" s="2"/>
      <c r="IP11"/>
    </row>
    <row r="12" spans="1:250" ht="23.25" customHeight="1">
      <c r="A12" s="3">
        <v>10</v>
      </c>
      <c r="B12" s="5" t="s">
        <v>40</v>
      </c>
      <c r="C12" s="6" t="s">
        <v>14</v>
      </c>
      <c r="D12" s="4" t="s">
        <v>51</v>
      </c>
      <c r="E12" s="2">
        <v>54</v>
      </c>
      <c r="F12" s="2"/>
      <c r="IP12"/>
    </row>
    <row r="13" spans="1:250" ht="23.25" customHeight="1">
      <c r="A13" s="3">
        <v>11</v>
      </c>
      <c r="B13" s="5" t="s">
        <v>40</v>
      </c>
      <c r="C13" s="6" t="s">
        <v>37</v>
      </c>
      <c r="D13" s="4" t="s">
        <v>52</v>
      </c>
      <c r="E13" s="2">
        <v>62</v>
      </c>
      <c r="F13" s="2"/>
      <c r="IP13"/>
    </row>
    <row r="14" spans="1:250" ht="23.25" customHeight="1">
      <c r="A14" s="3">
        <v>12</v>
      </c>
      <c r="B14" s="5" t="s">
        <v>40</v>
      </c>
      <c r="C14" s="6" t="s">
        <v>39</v>
      </c>
      <c r="D14" s="4" t="s">
        <v>53</v>
      </c>
      <c r="E14" s="2">
        <v>57.2</v>
      </c>
      <c r="F14" s="2"/>
      <c r="IP14"/>
    </row>
    <row r="15" spans="1:250" ht="23.25" customHeight="1">
      <c r="A15" s="3">
        <v>13</v>
      </c>
      <c r="B15" s="5" t="s">
        <v>40</v>
      </c>
      <c r="C15" s="6" t="s">
        <v>34</v>
      </c>
      <c r="D15" s="4" t="s">
        <v>54</v>
      </c>
      <c r="E15" s="2">
        <v>53.8</v>
      </c>
      <c r="F15" s="2"/>
      <c r="IP15"/>
    </row>
    <row r="16" spans="1:250" ht="23.25" customHeight="1">
      <c r="A16" s="3">
        <v>14</v>
      </c>
      <c r="B16" s="5" t="s">
        <v>40</v>
      </c>
      <c r="C16" s="6" t="s">
        <v>32</v>
      </c>
      <c r="D16" s="4" t="s">
        <v>55</v>
      </c>
      <c r="E16" s="2">
        <v>54.8</v>
      </c>
      <c r="F16" s="2"/>
      <c r="IP16"/>
    </row>
    <row r="17" spans="1:250" ht="23.25" customHeight="1">
      <c r="A17" s="3">
        <v>15</v>
      </c>
      <c r="B17" s="5" t="s">
        <v>40</v>
      </c>
      <c r="C17" s="6" t="s">
        <v>38</v>
      </c>
      <c r="D17" s="4" t="s">
        <v>56</v>
      </c>
      <c r="E17" s="2"/>
      <c r="F17" s="2"/>
      <c r="IP17"/>
    </row>
    <row r="18" spans="1:250" ht="23.25" customHeight="1">
      <c r="A18" s="3">
        <v>16</v>
      </c>
      <c r="B18" s="5" t="s">
        <v>40</v>
      </c>
      <c r="C18" s="6" t="s">
        <v>27</v>
      </c>
      <c r="D18" s="4" t="s">
        <v>57</v>
      </c>
      <c r="E18" s="2">
        <v>44.4</v>
      </c>
      <c r="F18" s="2"/>
      <c r="IP18"/>
    </row>
    <row r="19" spans="1:250" ht="23.25" customHeight="1">
      <c r="A19" s="3">
        <v>17</v>
      </c>
      <c r="B19" s="5" t="s">
        <v>40</v>
      </c>
      <c r="C19" s="6" t="s">
        <v>36</v>
      </c>
      <c r="D19" s="4" t="s">
        <v>58</v>
      </c>
      <c r="E19" s="2">
        <v>53</v>
      </c>
      <c r="F19" s="2"/>
      <c r="IP19"/>
    </row>
    <row r="20" spans="1:250" ht="23.25" customHeight="1">
      <c r="A20" s="3">
        <v>18</v>
      </c>
      <c r="B20" s="5" t="s">
        <v>40</v>
      </c>
      <c r="C20" s="6" t="s">
        <v>31</v>
      </c>
      <c r="D20" s="4" t="s">
        <v>59</v>
      </c>
      <c r="E20" s="2">
        <v>56</v>
      </c>
      <c r="F20" s="2"/>
      <c r="IP20"/>
    </row>
    <row r="21" spans="1:250" ht="23.25" customHeight="1">
      <c r="A21" s="3">
        <v>19</v>
      </c>
      <c r="B21" s="5" t="s">
        <v>40</v>
      </c>
      <c r="C21" s="6" t="s">
        <v>25</v>
      </c>
      <c r="D21" s="4" t="s">
        <v>60</v>
      </c>
      <c r="E21" s="2">
        <v>59.8</v>
      </c>
      <c r="F21" s="2"/>
      <c r="IP21"/>
    </row>
    <row r="22" spans="1:250" ht="23.25" customHeight="1">
      <c r="A22" s="3">
        <v>20</v>
      </c>
      <c r="B22" s="5" t="s">
        <v>40</v>
      </c>
      <c r="C22" s="6" t="s">
        <v>18</v>
      </c>
      <c r="D22" s="4" t="s">
        <v>61</v>
      </c>
      <c r="E22" s="2"/>
      <c r="F22" s="2"/>
      <c r="IP22"/>
    </row>
    <row r="23" spans="1:250" ht="23.25" customHeight="1">
      <c r="A23" s="3">
        <v>21</v>
      </c>
      <c r="B23" s="5" t="s">
        <v>40</v>
      </c>
      <c r="C23" s="6" t="s">
        <v>21</v>
      </c>
      <c r="D23" s="4" t="s">
        <v>62</v>
      </c>
      <c r="E23" s="2">
        <v>56.4</v>
      </c>
      <c r="F23" s="2"/>
      <c r="IP23"/>
    </row>
    <row r="24" spans="1:250" ht="23.25" customHeight="1">
      <c r="A24" s="3">
        <v>22</v>
      </c>
      <c r="B24" s="5" t="s">
        <v>40</v>
      </c>
      <c r="C24" s="6" t="s">
        <v>9</v>
      </c>
      <c r="D24" s="4" t="s">
        <v>63</v>
      </c>
      <c r="E24" s="2">
        <v>56</v>
      </c>
      <c r="F24" s="2"/>
      <c r="IP24"/>
    </row>
    <row r="25" spans="1:250" ht="23.25" customHeight="1">
      <c r="A25" s="3">
        <v>23</v>
      </c>
      <c r="B25" s="5" t="s">
        <v>40</v>
      </c>
      <c r="C25" s="6" t="s">
        <v>26</v>
      </c>
      <c r="D25" s="4" t="s">
        <v>64</v>
      </c>
      <c r="E25" s="2">
        <v>50.6</v>
      </c>
      <c r="F25" s="2"/>
      <c r="IP25"/>
    </row>
    <row r="26" spans="1:250" ht="23.25" customHeight="1">
      <c r="A26" s="3">
        <v>24</v>
      </c>
      <c r="B26" s="5" t="s">
        <v>40</v>
      </c>
      <c r="C26" s="6" t="s">
        <v>13</v>
      </c>
      <c r="D26" s="4" t="s">
        <v>65</v>
      </c>
      <c r="E26" s="2">
        <v>59.6</v>
      </c>
      <c r="F26" s="2"/>
      <c r="IP26"/>
    </row>
    <row r="27" spans="1:250" ht="23.25" customHeight="1">
      <c r="A27" s="3">
        <v>25</v>
      </c>
      <c r="B27" s="5" t="s">
        <v>40</v>
      </c>
      <c r="C27" s="6" t="s">
        <v>23</v>
      </c>
      <c r="D27" s="4" t="s">
        <v>66</v>
      </c>
      <c r="E27" s="2">
        <v>60.2</v>
      </c>
      <c r="F27" s="2"/>
      <c r="IP27"/>
    </row>
    <row r="28" spans="1:250" ht="23.25" customHeight="1">
      <c r="A28" s="3">
        <v>26</v>
      </c>
      <c r="B28" s="5" t="s">
        <v>40</v>
      </c>
      <c r="C28" s="6" t="s">
        <v>20</v>
      </c>
      <c r="D28" s="4" t="s">
        <v>67</v>
      </c>
      <c r="E28" s="2">
        <v>61.8</v>
      </c>
      <c r="F28" s="2"/>
      <c r="IP28"/>
    </row>
    <row r="29" spans="1:250" ht="23.25" customHeight="1">
      <c r="A29" s="3">
        <v>27</v>
      </c>
      <c r="B29" s="5" t="s">
        <v>40</v>
      </c>
      <c r="C29" s="6" t="s">
        <v>33</v>
      </c>
      <c r="D29" s="4" t="s">
        <v>68</v>
      </c>
      <c r="E29" s="2">
        <v>67.4</v>
      </c>
      <c r="F29" s="2"/>
      <c r="IP29"/>
    </row>
    <row r="30" spans="1:250" ht="23.25" customHeight="1">
      <c r="A30" s="3">
        <v>28</v>
      </c>
      <c r="B30" s="5" t="s">
        <v>40</v>
      </c>
      <c r="C30" s="6" t="s">
        <v>29</v>
      </c>
      <c r="D30" s="4" t="s">
        <v>69</v>
      </c>
      <c r="E30" s="2">
        <v>61.8</v>
      </c>
      <c r="F30" s="2"/>
      <c r="IP30"/>
    </row>
    <row r="31" spans="1:250" ht="23.25" customHeight="1">
      <c r="A31" s="3">
        <v>29</v>
      </c>
      <c r="B31" s="5" t="s">
        <v>40</v>
      </c>
      <c r="C31" s="6" t="s">
        <v>12</v>
      </c>
      <c r="D31" s="4" t="s">
        <v>70</v>
      </c>
      <c r="E31" s="2"/>
      <c r="F31" s="2"/>
      <c r="IP31"/>
    </row>
    <row r="32" spans="1:250" ht="23.25" customHeight="1">
      <c r="A32" s="3">
        <v>30</v>
      </c>
      <c r="B32" s="5" t="s">
        <v>40</v>
      </c>
      <c r="C32" s="6" t="s">
        <v>11</v>
      </c>
      <c r="D32" s="4" t="s">
        <v>71</v>
      </c>
      <c r="E32" s="2">
        <v>58</v>
      </c>
      <c r="F32" s="2"/>
      <c r="IP32"/>
    </row>
    <row r="33" spans="1:250" ht="23.25" customHeight="1">
      <c r="A33" s="3">
        <v>31</v>
      </c>
      <c r="B33" s="5" t="s">
        <v>40</v>
      </c>
      <c r="C33" s="6" t="s">
        <v>35</v>
      </c>
      <c r="D33" s="4" t="s">
        <v>72</v>
      </c>
      <c r="E33" s="2"/>
      <c r="F33" s="2"/>
      <c r="IP33"/>
    </row>
    <row r="34" spans="1:250" ht="23.25" customHeight="1">
      <c r="A34" s="3">
        <v>32</v>
      </c>
      <c r="B34" s="5" t="s">
        <v>40</v>
      </c>
      <c r="C34" s="6" t="s">
        <v>24</v>
      </c>
      <c r="D34" s="4" t="s">
        <v>73</v>
      </c>
      <c r="E34" s="2">
        <v>64.8</v>
      </c>
      <c r="F34" s="2"/>
      <c r="IP34"/>
    </row>
    <row r="35" spans="1:250" ht="23.25" customHeight="1">
      <c r="A35" s="3">
        <v>1</v>
      </c>
      <c r="B35" s="5" t="s">
        <v>74</v>
      </c>
      <c r="C35" s="6" t="s">
        <v>75</v>
      </c>
      <c r="D35" s="4" t="s">
        <v>76</v>
      </c>
      <c r="E35" s="2">
        <v>51.2</v>
      </c>
      <c r="F35" s="2"/>
      <c r="IP35"/>
    </row>
    <row r="36" spans="1:250" ht="23.25" customHeight="1">
      <c r="A36" s="3">
        <v>2</v>
      </c>
      <c r="B36" s="5" t="s">
        <v>74</v>
      </c>
      <c r="C36" s="6" t="s">
        <v>77</v>
      </c>
      <c r="D36" s="4" t="s">
        <v>78</v>
      </c>
      <c r="E36" s="2"/>
      <c r="F36" s="2"/>
      <c r="IP36"/>
    </row>
    <row r="37" spans="1:250" ht="23.25" customHeight="1">
      <c r="A37" s="3">
        <v>3</v>
      </c>
      <c r="B37" s="5" t="s">
        <v>74</v>
      </c>
      <c r="C37" s="6" t="s">
        <v>79</v>
      </c>
      <c r="D37" s="4" t="s">
        <v>80</v>
      </c>
      <c r="E37" s="2">
        <v>52.4</v>
      </c>
      <c r="F37" s="2"/>
      <c r="IP37"/>
    </row>
    <row r="38" spans="1:250" ht="23.25" customHeight="1">
      <c r="A38" s="3">
        <v>4</v>
      </c>
      <c r="B38" s="5" t="s">
        <v>74</v>
      </c>
      <c r="C38" s="6" t="s">
        <v>81</v>
      </c>
      <c r="D38" s="4" t="s">
        <v>82</v>
      </c>
      <c r="E38" s="2">
        <v>42.4</v>
      </c>
      <c r="F38" s="2"/>
      <c r="IP38"/>
    </row>
    <row r="39" spans="1:250" ht="23.25" customHeight="1">
      <c r="A39" s="3">
        <v>5</v>
      </c>
      <c r="B39" s="5" t="s">
        <v>74</v>
      </c>
      <c r="C39" s="6" t="s">
        <v>83</v>
      </c>
      <c r="D39" s="4" t="s">
        <v>84</v>
      </c>
      <c r="E39" s="2">
        <v>50.2</v>
      </c>
      <c r="F39" s="2"/>
      <c r="IP39"/>
    </row>
    <row r="40" spans="1:250" ht="23.25" customHeight="1">
      <c r="A40" s="3">
        <v>6</v>
      </c>
      <c r="B40" s="5" t="s">
        <v>74</v>
      </c>
      <c r="C40" s="6" t="s">
        <v>85</v>
      </c>
      <c r="D40" s="4" t="s">
        <v>86</v>
      </c>
      <c r="E40" s="2">
        <v>47.4</v>
      </c>
      <c r="F40" s="2"/>
      <c r="IP40"/>
    </row>
    <row r="41" spans="1:250" ht="23.25" customHeight="1">
      <c r="A41" s="3">
        <v>7</v>
      </c>
      <c r="B41" s="5" t="s">
        <v>74</v>
      </c>
      <c r="C41" s="6" t="s">
        <v>87</v>
      </c>
      <c r="D41" s="4" t="s">
        <v>88</v>
      </c>
      <c r="E41" s="2"/>
      <c r="F41" s="2"/>
      <c r="IP41"/>
    </row>
    <row r="42" spans="1:250" ht="23.25" customHeight="1">
      <c r="A42" s="3">
        <v>8</v>
      </c>
      <c r="B42" s="5" t="s">
        <v>74</v>
      </c>
      <c r="C42" s="6" t="s">
        <v>89</v>
      </c>
      <c r="D42" s="4" t="s">
        <v>90</v>
      </c>
      <c r="E42" s="2">
        <v>54.8</v>
      </c>
      <c r="F42" s="2"/>
      <c r="IP42"/>
    </row>
    <row r="43" spans="1:250" ht="23.25" customHeight="1">
      <c r="A43" s="3">
        <v>9</v>
      </c>
      <c r="B43" s="5" t="s">
        <v>74</v>
      </c>
      <c r="C43" s="6" t="s">
        <v>91</v>
      </c>
      <c r="D43" s="4" t="s">
        <v>92</v>
      </c>
      <c r="E43" s="2">
        <v>50.6</v>
      </c>
      <c r="F43" s="2"/>
      <c r="IP43"/>
    </row>
    <row r="44" spans="1:250" ht="23.25" customHeight="1">
      <c r="A44" s="3">
        <v>10</v>
      </c>
      <c r="B44" s="5" t="s">
        <v>74</v>
      </c>
      <c r="C44" s="6" t="s">
        <v>93</v>
      </c>
      <c r="D44" s="4" t="s">
        <v>94</v>
      </c>
      <c r="E44" s="2">
        <v>40.8</v>
      </c>
      <c r="F44" s="2"/>
      <c r="IP44"/>
    </row>
    <row r="45" spans="1:250" ht="23.25" customHeight="1">
      <c r="A45" s="3">
        <v>1</v>
      </c>
      <c r="B45" s="5" t="s">
        <v>95</v>
      </c>
      <c r="C45" s="6" t="s">
        <v>96</v>
      </c>
      <c r="D45" s="4" t="s">
        <v>97</v>
      </c>
      <c r="E45" s="2">
        <v>51.8</v>
      </c>
      <c r="F45" s="2"/>
      <c r="IP45"/>
    </row>
    <row r="46" spans="1:250" ht="23.25" customHeight="1">
      <c r="A46" s="3">
        <v>2</v>
      </c>
      <c r="B46" s="5" t="s">
        <v>95</v>
      </c>
      <c r="C46" s="6" t="s">
        <v>98</v>
      </c>
      <c r="D46" s="4" t="s">
        <v>99</v>
      </c>
      <c r="E46" s="2">
        <v>50.2</v>
      </c>
      <c r="F46" s="2"/>
      <c r="IP46"/>
    </row>
    <row r="47" spans="1:250" ht="23.25" customHeight="1">
      <c r="A47" s="3">
        <v>1</v>
      </c>
      <c r="B47" s="13" t="s">
        <v>110</v>
      </c>
      <c r="C47" s="6" t="s">
        <v>100</v>
      </c>
      <c r="D47" s="4" t="s">
        <v>101</v>
      </c>
      <c r="E47" s="2">
        <v>62.8</v>
      </c>
      <c r="F47" s="2"/>
      <c r="IP47"/>
    </row>
    <row r="48" spans="1:250" ht="23.25" customHeight="1">
      <c r="A48" s="3">
        <v>2</v>
      </c>
      <c r="B48" s="13" t="s">
        <v>110</v>
      </c>
      <c r="C48" s="6" t="s">
        <v>102</v>
      </c>
      <c r="D48" s="4" t="s">
        <v>103</v>
      </c>
      <c r="E48" s="2">
        <v>44</v>
      </c>
      <c r="F48" s="2"/>
      <c r="IP48"/>
    </row>
    <row r="49" spans="1:250" ht="23.25" customHeight="1">
      <c r="A49" s="3">
        <v>3</v>
      </c>
      <c r="B49" s="13" t="s">
        <v>110</v>
      </c>
      <c r="C49" s="6" t="s">
        <v>104</v>
      </c>
      <c r="D49" s="4" t="s">
        <v>105</v>
      </c>
      <c r="E49" s="2">
        <v>59.2</v>
      </c>
      <c r="F49" s="2"/>
      <c r="IP49"/>
    </row>
    <row r="50" spans="1:250" ht="23.25" customHeight="1">
      <c r="A50" s="3">
        <v>4</v>
      </c>
      <c r="B50" s="13" t="s">
        <v>110</v>
      </c>
      <c r="C50" s="6" t="s">
        <v>106</v>
      </c>
      <c r="D50" s="4" t="s">
        <v>107</v>
      </c>
      <c r="E50" s="2">
        <v>53.6</v>
      </c>
      <c r="F50" s="2"/>
      <c r="IP50"/>
    </row>
  </sheetData>
  <sheetProtection/>
  <mergeCells count="1">
    <mergeCell ref="A1:F1"/>
  </mergeCells>
  <printOptions/>
  <pageMargins left="0.55" right="0.55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18" sqref="D18"/>
    </sheetView>
  </sheetViews>
  <sheetFormatPr defaultColWidth="9.00390625" defaultRowHeight="14.25"/>
  <sheetData>
    <row r="1" spans="1:6" ht="28.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8</v>
      </c>
    </row>
    <row r="2" spans="1:6" ht="18.75">
      <c r="A2" s="3">
        <v>8</v>
      </c>
      <c r="B2" s="13" t="s">
        <v>40</v>
      </c>
      <c r="C2" s="6" t="s">
        <v>19</v>
      </c>
      <c r="D2" s="4" t="s">
        <v>49</v>
      </c>
      <c r="E2" s="2">
        <v>75</v>
      </c>
      <c r="F2" s="2"/>
    </row>
    <row r="3" spans="1:6" ht="18.75">
      <c r="A3" s="3">
        <v>9</v>
      </c>
      <c r="B3" s="13" t="s">
        <v>40</v>
      </c>
      <c r="C3" s="6" t="s">
        <v>28</v>
      </c>
      <c r="D3" s="4" t="s">
        <v>50</v>
      </c>
      <c r="E3" s="2">
        <v>71</v>
      </c>
      <c r="F3" s="2"/>
    </row>
    <row r="4" spans="1:6" ht="18.75">
      <c r="A4" s="3">
        <v>19</v>
      </c>
      <c r="B4" s="13" t="s">
        <v>40</v>
      </c>
      <c r="C4" s="6" t="s">
        <v>25</v>
      </c>
      <c r="D4" s="4" t="s">
        <v>60</v>
      </c>
      <c r="E4" s="2">
        <v>68</v>
      </c>
      <c r="F4" s="2"/>
    </row>
    <row r="5" spans="1:6" ht="18.75">
      <c r="A5" s="3">
        <v>23</v>
      </c>
      <c r="B5" s="13" t="s">
        <v>40</v>
      </c>
      <c r="C5" s="6" t="s">
        <v>26</v>
      </c>
      <c r="D5" s="4" t="s">
        <v>64</v>
      </c>
      <c r="E5" s="2">
        <v>68</v>
      </c>
      <c r="F5" s="2"/>
    </row>
    <row r="6" spans="1:6" ht="18.75">
      <c r="A6" s="3">
        <v>28</v>
      </c>
      <c r="B6" s="13" t="s">
        <v>40</v>
      </c>
      <c r="C6" s="6" t="s">
        <v>29</v>
      </c>
      <c r="D6" s="4" t="s">
        <v>69</v>
      </c>
      <c r="E6" s="2">
        <v>68</v>
      </c>
      <c r="F6" s="2"/>
    </row>
    <row r="7" spans="1:6" ht="18.75">
      <c r="A7" s="3">
        <v>17</v>
      </c>
      <c r="B7" s="13" t="s">
        <v>40</v>
      </c>
      <c r="C7" s="6" t="s">
        <v>36</v>
      </c>
      <c r="D7" s="4" t="s">
        <v>58</v>
      </c>
      <c r="E7" s="2">
        <v>67</v>
      </c>
      <c r="F7" s="2"/>
    </row>
    <row r="8" spans="1:6" ht="18.75">
      <c r="A8" s="3">
        <v>18</v>
      </c>
      <c r="B8" s="13" t="s">
        <v>40</v>
      </c>
      <c r="C8" s="6" t="s">
        <v>31</v>
      </c>
      <c r="D8" s="4" t="s">
        <v>59</v>
      </c>
      <c r="E8" s="2">
        <v>66</v>
      </c>
      <c r="F8" s="2"/>
    </row>
    <row r="9" spans="1:6" ht="18.75">
      <c r="A9" s="3">
        <v>11</v>
      </c>
      <c r="B9" s="13" t="s">
        <v>40</v>
      </c>
      <c r="C9" s="6" t="s">
        <v>37</v>
      </c>
      <c r="D9" s="4" t="s">
        <v>52</v>
      </c>
      <c r="E9" s="2">
        <v>63</v>
      </c>
      <c r="F9" s="2"/>
    </row>
    <row r="10" spans="1:6" ht="18.75">
      <c r="A10" s="3">
        <v>32</v>
      </c>
      <c r="B10" s="13" t="s">
        <v>40</v>
      </c>
      <c r="C10" s="6" t="s">
        <v>24</v>
      </c>
      <c r="D10" s="4" t="s">
        <v>73</v>
      </c>
      <c r="E10" s="2">
        <v>62</v>
      </c>
      <c r="F10" s="2"/>
    </row>
    <row r="11" spans="1:6" ht="18.75">
      <c r="A11" s="3">
        <v>27</v>
      </c>
      <c r="B11" s="13" t="s">
        <v>40</v>
      </c>
      <c r="C11" s="6" t="s">
        <v>33</v>
      </c>
      <c r="D11" s="4" t="s">
        <v>68</v>
      </c>
      <c r="E11" s="2">
        <v>60</v>
      </c>
      <c r="F11" s="2"/>
    </row>
    <row r="12" spans="1:6" ht="18.75">
      <c r="A12" s="3">
        <v>10</v>
      </c>
      <c r="B12" s="13" t="s">
        <v>40</v>
      </c>
      <c r="C12" s="6" t="s">
        <v>14</v>
      </c>
      <c r="D12" s="4" t="s">
        <v>51</v>
      </c>
      <c r="E12" s="2">
        <v>59</v>
      </c>
      <c r="F12" s="2"/>
    </row>
    <row r="13" spans="1:6" ht="18.75">
      <c r="A13" s="3">
        <v>12</v>
      </c>
      <c r="B13" s="13" t="s">
        <v>40</v>
      </c>
      <c r="C13" s="6" t="s">
        <v>39</v>
      </c>
      <c r="D13" s="4" t="s">
        <v>53</v>
      </c>
      <c r="E13" s="2">
        <v>57</v>
      </c>
      <c r="F13" s="2"/>
    </row>
    <row r="14" spans="1:6" ht="18.75">
      <c r="A14" s="3">
        <v>13</v>
      </c>
      <c r="B14" s="13" t="s">
        <v>40</v>
      </c>
      <c r="C14" s="6" t="s">
        <v>34</v>
      </c>
      <c r="D14" s="4" t="s">
        <v>54</v>
      </c>
      <c r="E14" s="2">
        <v>56</v>
      </c>
      <c r="F14" s="2"/>
    </row>
    <row r="15" spans="1:6" ht="18.75">
      <c r="A15" s="3">
        <v>16</v>
      </c>
      <c r="B15" s="13" t="s">
        <v>40</v>
      </c>
      <c r="C15" s="6" t="s">
        <v>27</v>
      </c>
      <c r="D15" s="4" t="s">
        <v>57</v>
      </c>
      <c r="E15" s="2">
        <v>56</v>
      </c>
      <c r="F15" s="2"/>
    </row>
    <row r="16" spans="1:6" ht="18.75">
      <c r="A16" s="3">
        <v>1</v>
      </c>
      <c r="B16" s="13" t="s">
        <v>40</v>
      </c>
      <c r="C16" s="6" t="s">
        <v>22</v>
      </c>
      <c r="D16" s="7" t="s">
        <v>41</v>
      </c>
      <c r="E16" s="2">
        <v>49</v>
      </c>
      <c r="F16" s="2"/>
    </row>
    <row r="17" spans="1:6" ht="18.75">
      <c r="A17" s="3">
        <v>5</v>
      </c>
      <c r="B17" s="13" t="s">
        <v>40</v>
      </c>
      <c r="C17" s="6" t="s">
        <v>15</v>
      </c>
      <c r="D17" s="4" t="s">
        <v>46</v>
      </c>
      <c r="E17" s="2">
        <v>48</v>
      </c>
      <c r="F17" s="2"/>
    </row>
    <row r="18" spans="1:6" ht="18.75">
      <c r="A18" s="3">
        <v>6</v>
      </c>
      <c r="B18" s="13" t="s">
        <v>40</v>
      </c>
      <c r="C18" s="6" t="s">
        <v>17</v>
      </c>
      <c r="D18" s="4" t="s">
        <v>47</v>
      </c>
      <c r="E18" s="2">
        <v>46</v>
      </c>
      <c r="F18" s="2"/>
    </row>
    <row r="19" spans="1:6" ht="18.75">
      <c r="A19" s="3">
        <v>15</v>
      </c>
      <c r="B19" s="13" t="s">
        <v>40</v>
      </c>
      <c r="C19" s="6" t="s">
        <v>38</v>
      </c>
      <c r="D19" s="4" t="s">
        <v>56</v>
      </c>
      <c r="E19" s="2">
        <v>46</v>
      </c>
      <c r="F19" s="2"/>
    </row>
    <row r="20" spans="1:6" ht="18.75">
      <c r="A20" s="3">
        <v>26</v>
      </c>
      <c r="B20" s="13" t="s">
        <v>40</v>
      </c>
      <c r="C20" s="6" t="s">
        <v>20</v>
      </c>
      <c r="D20" s="4" t="s">
        <v>67</v>
      </c>
      <c r="E20" s="2">
        <v>44.5</v>
      </c>
      <c r="F20" s="2"/>
    </row>
    <row r="21" spans="1:6" ht="18.75">
      <c r="A21" s="3">
        <v>7</v>
      </c>
      <c r="B21" s="13" t="s">
        <v>40</v>
      </c>
      <c r="C21" s="6" t="s">
        <v>10</v>
      </c>
      <c r="D21" s="4" t="s">
        <v>48</v>
      </c>
      <c r="E21" s="2">
        <v>44</v>
      </c>
      <c r="F21" s="2"/>
    </row>
    <row r="22" spans="1:6" ht="18.75">
      <c r="A22" s="3">
        <v>24</v>
      </c>
      <c r="B22" s="13" t="s">
        <v>40</v>
      </c>
      <c r="C22" s="6" t="s">
        <v>13</v>
      </c>
      <c r="D22" s="4" t="s">
        <v>65</v>
      </c>
      <c r="E22" s="2">
        <v>42</v>
      </c>
      <c r="F22" s="2"/>
    </row>
    <row r="23" spans="1:6" ht="18.75">
      <c r="A23" s="3">
        <v>25</v>
      </c>
      <c r="B23" s="13" t="s">
        <v>40</v>
      </c>
      <c r="C23" s="6" t="s">
        <v>23</v>
      </c>
      <c r="D23" s="4" t="s">
        <v>66</v>
      </c>
      <c r="E23" s="2">
        <v>42</v>
      </c>
      <c r="F23" s="2"/>
    </row>
    <row r="24" spans="1:6" ht="18.75">
      <c r="A24" s="3">
        <v>14</v>
      </c>
      <c r="B24" s="13" t="s">
        <v>40</v>
      </c>
      <c r="C24" s="6" t="s">
        <v>32</v>
      </c>
      <c r="D24" s="4" t="s">
        <v>55</v>
      </c>
      <c r="E24" s="2">
        <v>41</v>
      </c>
      <c r="F24" s="2"/>
    </row>
    <row r="25" spans="1:6" ht="18.75">
      <c r="A25" s="3">
        <v>30</v>
      </c>
      <c r="B25" s="13" t="s">
        <v>40</v>
      </c>
      <c r="C25" s="6" t="s">
        <v>11</v>
      </c>
      <c r="D25" s="4" t="s">
        <v>71</v>
      </c>
      <c r="E25" s="2">
        <v>38</v>
      </c>
      <c r="F25" s="2"/>
    </row>
    <row r="26" spans="1:6" ht="18.75">
      <c r="A26" s="3">
        <v>22</v>
      </c>
      <c r="B26" s="13" t="s">
        <v>40</v>
      </c>
      <c r="C26" s="6" t="s">
        <v>9</v>
      </c>
      <c r="D26" s="4" t="s">
        <v>63</v>
      </c>
      <c r="E26" s="2">
        <v>37</v>
      </c>
      <c r="F26" s="2"/>
    </row>
    <row r="27" spans="1:6" ht="18.75">
      <c r="A27" s="3">
        <v>21</v>
      </c>
      <c r="B27" s="13" t="s">
        <v>40</v>
      </c>
      <c r="C27" s="6" t="s">
        <v>21</v>
      </c>
      <c r="D27" s="4" t="s">
        <v>62</v>
      </c>
      <c r="E27" s="2">
        <v>33</v>
      </c>
      <c r="F27" s="2"/>
    </row>
    <row r="28" spans="1:6" ht="18.75">
      <c r="A28" s="3">
        <v>2</v>
      </c>
      <c r="B28" s="13" t="s">
        <v>40</v>
      </c>
      <c r="C28" s="6" t="s">
        <v>42</v>
      </c>
      <c r="D28" s="7" t="s">
        <v>43</v>
      </c>
      <c r="E28" s="2">
        <v>26</v>
      </c>
      <c r="F28" s="2"/>
    </row>
    <row r="29" spans="1:6" ht="18.75">
      <c r="A29" s="3">
        <v>4</v>
      </c>
      <c r="B29" s="13" t="s">
        <v>40</v>
      </c>
      <c r="C29" s="6" t="s">
        <v>30</v>
      </c>
      <c r="D29" s="4" t="s">
        <v>45</v>
      </c>
      <c r="E29" s="2">
        <v>18</v>
      </c>
      <c r="F29" s="2"/>
    </row>
    <row r="30" spans="1:6" ht="18.75">
      <c r="A30" s="3">
        <v>3</v>
      </c>
      <c r="B30" s="13" t="s">
        <v>40</v>
      </c>
      <c r="C30" s="6" t="s">
        <v>16</v>
      </c>
      <c r="D30" s="4" t="s">
        <v>44</v>
      </c>
      <c r="E30" s="2">
        <v>0</v>
      </c>
      <c r="F30" s="2"/>
    </row>
    <row r="31" spans="1:6" ht="18.75">
      <c r="A31" s="3">
        <v>20</v>
      </c>
      <c r="B31" s="13" t="s">
        <v>40</v>
      </c>
      <c r="C31" s="6" t="s">
        <v>18</v>
      </c>
      <c r="D31" s="4" t="s">
        <v>61</v>
      </c>
      <c r="E31" s="2">
        <v>0</v>
      </c>
      <c r="F31" s="2"/>
    </row>
    <row r="32" spans="1:6" ht="18.75">
      <c r="A32" s="3">
        <v>29</v>
      </c>
      <c r="B32" s="13" t="s">
        <v>40</v>
      </c>
      <c r="C32" s="6" t="s">
        <v>12</v>
      </c>
      <c r="D32" s="4" t="s">
        <v>70</v>
      </c>
      <c r="E32" s="2">
        <v>0</v>
      </c>
      <c r="F32" s="2"/>
    </row>
    <row r="33" spans="1:6" ht="18.75">
      <c r="A33" s="3">
        <v>31</v>
      </c>
      <c r="B33" s="13" t="s">
        <v>40</v>
      </c>
      <c r="C33" s="6" t="s">
        <v>35</v>
      </c>
      <c r="D33" s="4" t="s">
        <v>72</v>
      </c>
      <c r="E33" s="2">
        <v>0</v>
      </c>
      <c r="F33" s="2"/>
    </row>
  </sheetData>
  <sheetProtection/>
  <autoFilter ref="A1:F1">
    <sortState ref="A2:F33">
      <sortCondition descending="1" sortBy="value" ref="E2:E33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2018-06-22T08:20:02Z</cp:lastPrinted>
  <dcterms:created xsi:type="dcterms:W3CDTF">2013-06-25T09:45:03Z</dcterms:created>
  <dcterms:modified xsi:type="dcterms:W3CDTF">2018-06-22T08:32:51Z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