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支总表1" sheetId="1" r:id="rId1"/>
    <sheet name="收入总表2" sheetId="2" r:id="rId2"/>
    <sheet name="支出总表3" sheetId="3" r:id="rId3"/>
    <sheet name="拨款收支总表4" sheetId="4" r:id="rId4"/>
    <sheet name="一般支出表5" sheetId="5" r:id="rId5"/>
    <sheet name="基本支出表6" sheetId="6" r:id="rId6"/>
    <sheet name="基金预算7" sheetId="7" r:id="rId7"/>
    <sheet name="财政拨款三公经费8" sheetId="8" r:id="rId8"/>
  </sheets>
  <definedNames>
    <definedName name="_xlnm.Print_Area" localSheetId="7">'财政拨款三公经费8'!$A$1:$I$10</definedName>
    <definedName name="_xlnm.Print_Titles" localSheetId="7">'财政拨款三公经费8'!$1:$5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<sst xmlns="http://schemas.openxmlformats.org/spreadsheetml/2006/main" count="264" uniqueCount="130">
  <si>
    <t>预算公开01表</t>
  </si>
  <si>
    <t>2018年财政拨款收支预算总表</t>
  </si>
  <si>
    <t>预算单位：乌海市妇幼保健院</t>
  </si>
  <si>
    <t>单位：万元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</si>
  <si>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</si>
  <si>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</si>
  <si>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</si>
  <si>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</si>
  <si>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</si>
  <si>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</si>
  <si>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</si>
  <si>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</si>
  <si>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</si>
  <si>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</si>
  <si>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</si>
  <si>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 人员经费</t>
  </si>
  <si>
    <t xml:space="preserve">        其中：纳入预算管理的非税收入  </t>
  </si>
  <si>
    <t>三、国防支出</t>
  </si>
  <si>
    <t xml:space="preserve">    公用经费</t>
  </si>
  <si>
    <t xml:space="preserve">     2、中央、自治区提前下达专项资金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</si>
  <si>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</si>
  <si>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</si>
  <si>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</si>
  <si>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</si>
  <si>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</si>
  <si>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>六、科学技术支出</t>
  </si>
  <si>
    <t>四、上缴上级支出</t>
  </si>
  <si>
    <t>七、文化体育与传媒支出</t>
  </si>
  <si>
    <t>五、对附属单位补助支出</t>
  </si>
  <si>
    <t>三、事业收入</t>
  </si>
  <si>
    <t>八、社会保障和就业支出</t>
  </si>
  <si>
    <t xml:space="preserve">    其中：纳入专户管理的教育收费收入</t>
  </si>
  <si>
    <t>九、医疗卫生与计划生育支出</t>
  </si>
  <si>
    <t>四、事业单位经营收入</t>
  </si>
  <si>
    <t>十、节能环保支出</t>
  </si>
  <si>
    <t>五、其他收入</t>
  </si>
  <si>
    <t>十一、城乡社区支出</t>
  </si>
  <si>
    <t>六、上级单位补助收入</t>
  </si>
  <si>
    <t>十二、农林水支出</t>
  </si>
  <si>
    <t>七、附属单位上缴收入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</si>
  <si>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</si>
  <si>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</si>
  <si>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</si>
  <si>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</si>
  <si>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</si>
  <si>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</si>
  <si>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本年收入合计</t>
  </si>
  <si>
    <t>十九、住房保障支出</t>
  </si>
  <si>
    <t>八、上年结转</t>
  </si>
  <si>
    <t>二十、粮油物资储备支出</t>
  </si>
  <si>
    <t>其中：一般公共预算拨款</t>
  </si>
  <si>
    <t>二十一、预备费</t>
  </si>
  <si>
    <t xml:space="preserve">     政府性基金预算拨款</t>
  </si>
  <si>
    <t>二十二、其他支出</t>
  </si>
  <si>
    <t xml:space="preserve">     事业收入（含教育收费）</t>
  </si>
  <si>
    <t>二十三、债务还本支出</t>
  </si>
  <si>
    <t xml:space="preserve">     其他资金</t>
  </si>
  <si>
    <t>二十四、债务付息支出</t>
  </si>
  <si>
    <t>九、用事业基金弥补收支差额</t>
  </si>
  <si>
    <t>二十五、债务发行费用支出</t>
  </si>
  <si>
    <t>本  年  收  入  合  计</t>
  </si>
  <si>
    <t>一般预算支出小计</t>
  </si>
  <si>
    <t>合计</t>
  </si>
  <si>
    <t xml:space="preserve">                                                                                                   部门预算公开02表</t>
  </si>
  <si>
    <t>部门收入预算总表</t>
  </si>
  <si>
    <t xml:space="preserve"> 单位：万元</t>
  </si>
  <si>
    <t>科目编码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</si>
  <si>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</si>
  <si>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</si>
  <si>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</si>
  <si>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</si>
  <si>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</si>
  <si>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</si>
  <si>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附属单位缴费收入</t>
  </si>
  <si>
    <t>其他收入</t>
  </si>
  <si>
    <t>用事业基金弥补收支差额</t>
  </si>
  <si>
    <t>类</t>
  </si>
  <si>
    <t>款</t>
  </si>
  <si>
    <t>项</t>
  </si>
  <si>
    <t>科目名称</t>
  </si>
  <si>
    <t>其中：教育收费收入</t>
  </si>
  <si>
    <t>208</t>
  </si>
  <si>
    <t>社会保障和就业支出</t>
  </si>
  <si>
    <t>05</t>
  </si>
  <si>
    <t>行政事业单位离退休</t>
  </si>
  <si>
    <t>02</t>
  </si>
  <si>
    <t>事业单位离退休</t>
  </si>
  <si>
    <t>210</t>
  </si>
  <si>
    <t>医疗卫生与计划生育支出</t>
  </si>
  <si>
    <t>04</t>
  </si>
  <si>
    <t>公共卫生</t>
  </si>
  <si>
    <t>03</t>
  </si>
  <si>
    <t>妇幼保健机构</t>
  </si>
  <si>
    <t>部门预算公开03表</t>
  </si>
  <si>
    <t>基本支出</t>
  </si>
  <si>
    <t>项目支出</t>
  </si>
  <si>
    <t>事业单位经营支出</t>
  </si>
  <si>
    <t>对下级单位弥补支出</t>
  </si>
  <si>
    <t>上缴上级支出</t>
  </si>
  <si>
    <t>预算公开04表</t>
  </si>
  <si>
    <t>一般公共预算财政拨款</t>
  </si>
  <si>
    <t>政府性基金预算拨款</t>
  </si>
  <si>
    <t>部门预算公开05表</t>
  </si>
  <si>
    <t>一般公共预算财政拨款支出表</t>
  </si>
  <si>
    <t>功能分类科目</t>
  </si>
  <si>
    <t>部门预算公开06表</t>
  </si>
  <si>
    <t>财政拨款基本支出预算表</t>
  </si>
  <si>
    <t>经济分类科目</t>
  </si>
  <si>
    <t>财政拨款支出</t>
  </si>
  <si>
    <t>部门预算公开07表</t>
  </si>
  <si>
    <t>政府性基金预算支出表</t>
  </si>
  <si>
    <t>功能科目类</t>
  </si>
  <si>
    <t>功能科目款2位编码</t>
  </si>
  <si>
    <t>功能科目项</t>
  </si>
  <si>
    <t>政府性基金收入安排的拨款(基本支出)</t>
  </si>
  <si>
    <t>政府性基金收入安排的拨款(项目支出)</t>
  </si>
  <si>
    <t>财政拨款“三公”经费支出预算表</t>
  </si>
  <si>
    <t>项目</t>
  </si>
  <si>
    <t>上年预算数数</t>
  </si>
  <si>
    <t>本年预算数</t>
  </si>
  <si>
    <t>本年比上年增减情况</t>
  </si>
  <si>
    <t>一般公共预算财拨款</t>
  </si>
  <si>
    <t>增减额</t>
  </si>
  <si>
    <t>增减%</t>
  </si>
  <si>
    <t>1、因公出国（境）费</t>
  </si>
  <si>
    <t>2、公务接待费</t>
  </si>
  <si>
    <t>3、公务用车购置及运行维护费</t>
  </si>
  <si>
    <t xml:space="preserve">  其中：（1）公务用车运行维护费</t>
  </si>
  <si>
    <t xml:space="preserve">        （2）公务用车购置费</t>
  </si>
  <si>
    <t>注：我单位无三公经费支出。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</si>
</sst>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53"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2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0" fontId="0" fillId="0" borderId="9" xfId="0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0" fontId="0" fillId="0" borderId="14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40" fontId="0" fillId="0" borderId="16" xfId="0" applyNumberFormat="1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4" fontId="0" fillId="0" borderId="9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40" fontId="0" fillId="0" borderId="16" xfId="0" applyNumberFormat="1" applyFont="1" applyFill="1" applyBorder="1" applyAlignment="1" applyProtection="1">
      <alignment horizontal="right" vertical="center" wrapText="1"/>
      <protection/>
    </xf>
    <xf numFmtId="40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0" fontId="0" fillId="0" borderId="13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0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/>
    </xf>
    <xf numFmtId="4" fontId="0" fillId="0" borderId="9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0" fontId="0" fillId="0" borderId="9" xfId="0" applyNumberFormat="1" applyFont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2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4" fontId="4" fillId="0" borderId="20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tabSelected="1" workbookViewId="0" topLeftCell="A10">
      <selection activeCell="L6" sqref="L6"/>
    </sheetView>
  </sheetViews>
  <sheetFormatPr defaultColWidth="9.16015625" defaultRowHeight="12.75" customHeight="1"/>
  <cols>
    <col min="1" max="1" width="61.5" style="0" customWidth="1"/>
    <col min="2" max="2" width="18.16015625" style="112" customWidth="1"/>
    <col min="3" max="3" width="47.83203125" style="0" customWidth="1"/>
    <col min="4" max="4" width="17.66015625" style="0" customWidth="1"/>
    <col min="5" max="5" width="41.16015625" style="0" customWidth="1"/>
    <col min="6" max="6" width="21.33203125" style="112" customWidth="1"/>
    <col min="7" max="7" width="6.83203125" style="0" customWidth="1"/>
  </cols>
  <sheetData>
    <row r="1" spans="1:7" ht="12.75" customHeight="1">
      <c r="A1" s="68"/>
      <c r="B1" s="121"/>
      <c r="C1" s="70"/>
      <c r="D1" s="69"/>
      <c r="E1" s="69"/>
      <c r="F1" s="112" t="s">
        <v>0</v>
      </c>
      <c r="G1" s="69"/>
    </row>
    <row r="2" spans="1:7" ht="30" customHeight="1">
      <c r="A2" s="122" t="s">
        <v>1</v>
      </c>
      <c r="B2" s="122"/>
      <c r="C2" s="122"/>
      <c r="D2" s="122"/>
      <c r="E2" s="122"/>
      <c r="F2" s="122"/>
      <c r="G2" s="102"/>
    </row>
    <row r="3" spans="1:7" ht="25.5" customHeight="1">
      <c r="A3" s="123" t="s">
        <v>2</v>
      </c>
      <c r="B3" s="121"/>
      <c r="C3" s="70"/>
      <c r="D3" s="69"/>
      <c r="E3" s="69"/>
      <c r="F3" s="124" t="s">
        <v>3</v>
      </c>
      <c r="G3" s="69"/>
    </row>
    <row r="4" spans="1:7" s="120" customFormat="1" ht="30" customHeight="1">
      <c r="A4" s="125" t="s">
        <v>4</v>
      </c>
      <c r="B4" s="125"/>
      <c r="C4" s="125" t="s">
        <v>5</v>
      </c>
      <c r="D4" s="125"/>
      <c r="E4" s="125"/>
      <c r="F4" s="125"/>
      <c r="G4" s="126"/>
    </row>
    <row r="5" spans="1:12" s="120" customFormat="1" ht="24.75" customHeight="1">
      <c r="A5" s="127" t="s">
        <v>6</v>
      </c>
      <c r="B5" s="127" t="s">
        <v>7</v>
      </c>
      <c r="C5" s="127" t="s">
        <v>8</v>
      </c>
      <c r="D5" s="127" t="s">
        <v>7</v>
      </c>
      <c r="E5" s="127" t="s">
        <v>9</v>
      </c>
      <c r="F5" s="128" t="s">
        <v>7</v>
      </c>
      <c r="G5" s="126"/>
      <c r="L5" s="126"/>
    </row>
    <row r="6" spans="1:7" s="120" customFormat="1" ht="18" customHeight="1">
      <c r="A6" s="129" t="s">
        <v>10</v>
      </c>
      <c r="B6" s="130">
        <v>4447.21</v>
      </c>
      <c r="C6" s="131" t="s">
        <v>11</v>
      </c>
      <c r="D6" s="132"/>
      <c r="E6" s="133" t="s">
        <v>12</v>
      </c>
      <c r="F6" s="134"/>
      <c r="G6" s="135"/>
    </row>
    <row r="7" spans="1:7" s="120" customFormat="1" ht="18" customHeight="1">
      <c r="A7" s="136" t="s">
        <v>13</v>
      </c>
      <c r="B7" s="130">
        <v>4447.21</v>
      </c>
      <c r="C7" s="137" t="s">
        <v>14</v>
      </c>
      <c r="D7" s="138"/>
      <c r="E7" s="139" t="s">
        <v>15</v>
      </c>
      <c r="F7" s="140"/>
      <c r="G7" s="135"/>
    </row>
    <row r="8" spans="1:7" s="120" customFormat="1" ht="18" customHeight="1">
      <c r="A8" s="141" t="s">
        <v>16</v>
      </c>
      <c r="B8" s="130"/>
      <c r="C8" s="137" t="s">
        <v>17</v>
      </c>
      <c r="D8" s="138"/>
      <c r="E8" s="139" t="s">
        <v>18</v>
      </c>
      <c r="F8" s="140"/>
      <c r="G8" s="126"/>
    </row>
    <row r="9" spans="1:7" s="120" customFormat="1" ht="18" customHeight="1">
      <c r="A9" s="141" t="s">
        <v>19</v>
      </c>
      <c r="B9" s="130"/>
      <c r="C9" s="137" t="s">
        <v>20</v>
      </c>
      <c r="D9" s="138"/>
      <c r="E9" s="139" t="s">
        <v>21</v>
      </c>
      <c r="F9" s="130">
        <v>4447.21</v>
      </c>
      <c r="G9" s="126"/>
    </row>
    <row r="10" spans="1:7" s="120" customFormat="1" ht="18" customHeight="1">
      <c r="A10" s="129" t="s">
        <v>22</v>
      </c>
      <c r="B10" s="130">
        <f>B11+B12</f>
        <v>0</v>
      </c>
      <c r="C10" s="137" t="s">
        <v>23</v>
      </c>
      <c r="D10" s="138"/>
      <c r="E10" s="142" t="s">
        <v>24</v>
      </c>
      <c r="F10" s="143"/>
      <c r="G10" s="126"/>
    </row>
    <row r="11" spans="1:7" s="120" customFormat="1" ht="18" customHeight="1">
      <c r="A11" s="136" t="s">
        <v>13</v>
      </c>
      <c r="B11" s="130">
        <v>0</v>
      </c>
      <c r="C11" s="137" t="s">
        <v>25</v>
      </c>
      <c r="D11" s="138"/>
      <c r="E11" s="142" t="s">
        <v>26</v>
      </c>
      <c r="F11" s="144"/>
      <c r="G11" s="126"/>
    </row>
    <row r="12" spans="1:7" s="120" customFormat="1" ht="18" customHeight="1">
      <c r="A12" s="141" t="s">
        <v>19</v>
      </c>
      <c r="B12" s="130"/>
      <c r="C12" s="145" t="s">
        <v>27</v>
      </c>
      <c r="D12" s="138"/>
      <c r="E12" s="142" t="s">
        <v>28</v>
      </c>
      <c r="F12" s="146"/>
      <c r="G12" s="126"/>
    </row>
    <row r="13" spans="1:7" s="120" customFormat="1" ht="18" customHeight="1">
      <c r="A13" s="129" t="s">
        <v>29</v>
      </c>
      <c r="B13" s="130"/>
      <c r="C13" s="145" t="s">
        <v>30</v>
      </c>
      <c r="D13" s="138">
        <v>6.79</v>
      </c>
      <c r="E13" s="139"/>
      <c r="F13" s="130"/>
      <c r="G13" s="126"/>
    </row>
    <row r="14" spans="1:7" s="120" customFormat="1" ht="18" customHeight="1">
      <c r="A14" s="141" t="s">
        <v>31</v>
      </c>
      <c r="B14" s="147"/>
      <c r="C14" s="137" t="s">
        <v>32</v>
      </c>
      <c r="D14" s="138">
        <f>4335.42+105</f>
        <v>4440.42</v>
      </c>
      <c r="E14" s="142"/>
      <c r="F14" s="148"/>
      <c r="G14" s="126"/>
    </row>
    <row r="15" spans="1:7" s="120" customFormat="1" ht="18" customHeight="1">
      <c r="A15" s="129" t="s">
        <v>33</v>
      </c>
      <c r="B15" s="147"/>
      <c r="C15" s="137" t="s">
        <v>34</v>
      </c>
      <c r="D15" s="138">
        <v>0</v>
      </c>
      <c r="E15" s="142"/>
      <c r="F15" s="144"/>
      <c r="G15" s="135"/>
    </row>
    <row r="16" spans="1:11" s="120" customFormat="1" ht="18" customHeight="1">
      <c r="A16" s="129" t="s">
        <v>35</v>
      </c>
      <c r="B16" s="147"/>
      <c r="C16" s="137" t="s">
        <v>36</v>
      </c>
      <c r="D16" s="138">
        <v>0</v>
      </c>
      <c r="E16" s="142"/>
      <c r="F16" s="144"/>
      <c r="G16" s="126"/>
      <c r="K16" s="157"/>
    </row>
    <row r="17" spans="1:7" s="120" customFormat="1" ht="18" customHeight="1">
      <c r="A17" s="129" t="s">
        <v>37</v>
      </c>
      <c r="B17" s="143"/>
      <c r="C17" s="149" t="s">
        <v>38</v>
      </c>
      <c r="D17" s="138">
        <v>0</v>
      </c>
      <c r="E17" s="142"/>
      <c r="F17" s="144"/>
      <c r="G17" s="126"/>
    </row>
    <row r="18" spans="1:7" s="120" customFormat="1" ht="18" customHeight="1">
      <c r="A18" s="149" t="s">
        <v>39</v>
      </c>
      <c r="B18" s="143"/>
      <c r="C18" s="145" t="s">
        <v>40</v>
      </c>
      <c r="D18" s="138">
        <v>0</v>
      </c>
      <c r="E18" s="142"/>
      <c r="F18" s="144"/>
      <c r="G18" s="135"/>
    </row>
    <row r="19" spans="1:7" s="120" customFormat="1" ht="18" customHeight="1">
      <c r="A19" s="129"/>
      <c r="B19" s="143"/>
      <c r="C19" s="149" t="s">
        <v>41</v>
      </c>
      <c r="D19" s="138">
        <v>0</v>
      </c>
      <c r="E19" s="142"/>
      <c r="F19" s="144"/>
      <c r="G19" s="126"/>
    </row>
    <row r="20" spans="1:7" s="120" customFormat="1" ht="18" customHeight="1">
      <c r="A20" s="129"/>
      <c r="B20" s="143"/>
      <c r="C20" s="145" t="s">
        <v>42</v>
      </c>
      <c r="D20" s="130">
        <v>0</v>
      </c>
      <c r="E20" s="150"/>
      <c r="F20" s="143"/>
      <c r="G20" s="126"/>
    </row>
    <row r="21" spans="1:7" s="120" customFormat="1" ht="18" customHeight="1">
      <c r="A21" s="129"/>
      <c r="B21" s="143"/>
      <c r="C21" s="149" t="s">
        <v>43</v>
      </c>
      <c r="D21" s="151">
        <v>0</v>
      </c>
      <c r="E21" s="150"/>
      <c r="F21" s="143"/>
      <c r="G21" s="126"/>
    </row>
    <row r="22" spans="1:7" s="120" customFormat="1" ht="18" customHeight="1">
      <c r="A22" s="129"/>
      <c r="B22" s="143"/>
      <c r="C22" s="145" t="s">
        <v>44</v>
      </c>
      <c r="D22" s="132">
        <v>0</v>
      </c>
      <c r="E22" s="150"/>
      <c r="F22" s="143"/>
      <c r="G22" s="126"/>
    </row>
    <row r="23" spans="1:7" s="120" customFormat="1" ht="18" customHeight="1">
      <c r="A23" s="129"/>
      <c r="B23" s="143"/>
      <c r="C23" s="145" t="s">
        <v>45</v>
      </c>
      <c r="D23" s="138">
        <v>0</v>
      </c>
      <c r="E23" s="150"/>
      <c r="F23" s="143"/>
      <c r="G23" s="126"/>
    </row>
    <row r="24" spans="1:7" s="120" customFormat="1" ht="18" customHeight="1">
      <c r="A24" s="152" t="s">
        <v>46</v>
      </c>
      <c r="B24" s="143">
        <f>B6+B10</f>
        <v>4447.21</v>
      </c>
      <c r="C24" s="145" t="s">
        <v>47</v>
      </c>
      <c r="D24" s="138"/>
      <c r="E24" s="150"/>
      <c r="F24" s="143"/>
      <c r="G24" s="126"/>
    </row>
    <row r="25" spans="1:7" s="120" customFormat="1" ht="18" customHeight="1">
      <c r="A25" s="129" t="s">
        <v>48</v>
      </c>
      <c r="B25" s="143"/>
      <c r="C25" s="149" t="s">
        <v>49</v>
      </c>
      <c r="D25" s="138">
        <v>0</v>
      </c>
      <c r="E25" s="150"/>
      <c r="F25" s="143"/>
      <c r="G25" s="126"/>
    </row>
    <row r="26" spans="1:7" s="120" customFormat="1" ht="18" customHeight="1">
      <c r="A26" s="129" t="s">
        <v>50</v>
      </c>
      <c r="B26" s="143"/>
      <c r="C26" s="145" t="s">
        <v>51</v>
      </c>
      <c r="D26" s="138">
        <v>0</v>
      </c>
      <c r="E26" s="150"/>
      <c r="F26" s="143"/>
      <c r="G26" s="126"/>
    </row>
    <row r="27" spans="1:7" s="120" customFormat="1" ht="18" customHeight="1">
      <c r="A27" s="129" t="s">
        <v>52</v>
      </c>
      <c r="B27" s="143"/>
      <c r="C27" s="145" t="s">
        <v>53</v>
      </c>
      <c r="D27" s="138">
        <v>0</v>
      </c>
      <c r="E27" s="150"/>
      <c r="F27" s="143"/>
      <c r="G27" s="126"/>
    </row>
    <row r="28" spans="1:7" s="120" customFormat="1" ht="18" customHeight="1">
      <c r="A28" s="129" t="s">
        <v>54</v>
      </c>
      <c r="B28" s="143"/>
      <c r="C28" s="145" t="s">
        <v>55</v>
      </c>
      <c r="D28" s="138">
        <v>0</v>
      </c>
      <c r="E28" s="150"/>
      <c r="F28" s="143"/>
      <c r="G28" s="126"/>
    </row>
    <row r="29" spans="1:7" s="120" customFormat="1" ht="18" customHeight="1">
      <c r="A29" s="129" t="s">
        <v>56</v>
      </c>
      <c r="B29" s="143"/>
      <c r="C29" s="145" t="s">
        <v>57</v>
      </c>
      <c r="D29" s="138">
        <v>0</v>
      </c>
      <c r="E29" s="150"/>
      <c r="F29" s="143"/>
      <c r="G29" s="126"/>
    </row>
    <row r="30" spans="1:7" s="120" customFormat="1" ht="18" customHeight="1">
      <c r="A30" s="129" t="s">
        <v>58</v>
      </c>
      <c r="B30" s="143"/>
      <c r="C30" s="145" t="s">
        <v>59</v>
      </c>
      <c r="D30" s="130">
        <v>0</v>
      </c>
      <c r="E30" s="153"/>
      <c r="F30" s="143"/>
      <c r="G30" s="126"/>
    </row>
    <row r="31" spans="1:7" s="120" customFormat="1" ht="18" customHeight="1">
      <c r="A31" s="129"/>
      <c r="B31" s="143"/>
      <c r="C31" s="154"/>
      <c r="D31" s="148"/>
      <c r="E31" s="155"/>
      <c r="F31" s="143"/>
      <c r="G31" s="126"/>
    </row>
    <row r="32" spans="1:7" s="120" customFormat="1" ht="18" customHeight="1">
      <c r="A32" s="149" t="s">
        <v>60</v>
      </c>
      <c r="B32" s="147">
        <f>B24</f>
        <v>4447.21</v>
      </c>
      <c r="C32" s="156" t="s">
        <v>61</v>
      </c>
      <c r="D32" s="144">
        <f>SUM(D6:D30)</f>
        <v>4447.21</v>
      </c>
      <c r="E32" s="144" t="s">
        <v>62</v>
      </c>
      <c r="F32" s="143">
        <f>F6+F9</f>
        <v>4447.21</v>
      </c>
      <c r="G32" s="126"/>
    </row>
    <row r="34" spans="1:7" ht="12.75" customHeight="1">
      <c r="A34" s="69"/>
      <c r="B34" s="121"/>
      <c r="C34" s="69"/>
      <c r="D34" s="69"/>
      <c r="E34" s="69"/>
      <c r="F34" s="121"/>
      <c r="G34" s="69"/>
    </row>
    <row r="36" spans="1:7" ht="12.75" customHeight="1">
      <c r="A36" s="70"/>
      <c r="B36" s="121"/>
      <c r="C36" s="70"/>
      <c r="D36" s="69"/>
      <c r="E36" s="69"/>
      <c r="F36" s="121"/>
      <c r="G36" s="69"/>
    </row>
  </sheetData>
  <sheetProtection/>
  <mergeCells count="3">
    <mergeCell ref="A2:F2"/>
    <mergeCell ref="A4:B4"/>
    <mergeCell ref="C4:F4"/>
  </mergeCells>
  <printOptions horizontalCentered="1"/>
  <pageMargins left="0" right="0" top="0.59" bottom="0.59" header="0.51" footer="0.51"/>
  <pageSetup orientation="landscape" paperSize="9" scale="8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8.5" style="0" customWidth="1"/>
    <col min="2" max="3" width="9.16015625" style="0" customWidth="1"/>
    <col min="4" max="4" width="26.5" style="0" customWidth="1"/>
    <col min="5" max="5" width="12.5" style="112" customWidth="1"/>
    <col min="6" max="6" width="10.5" style="0" customWidth="1"/>
    <col min="7" max="7" width="17.33203125" style="112" customWidth="1"/>
    <col min="8" max="8" width="17.83203125" style="0" customWidth="1"/>
    <col min="9" max="9" width="9.83203125" style="0" customWidth="1"/>
    <col min="10" max="10" width="16.5" style="0" customWidth="1"/>
    <col min="11" max="11" width="10.5" style="0" customWidth="1"/>
    <col min="12" max="12" width="10.33203125" style="0" customWidth="1"/>
    <col min="13" max="13" width="9.83203125" style="0" customWidth="1"/>
    <col min="14" max="14" width="10" style="0" customWidth="1"/>
    <col min="15" max="15" width="11.66015625" style="0" customWidth="1"/>
  </cols>
  <sheetData>
    <row r="1" spans="1:15" ht="33" customHeight="1">
      <c r="A1" s="113"/>
      <c r="B1" s="113"/>
      <c r="C1" s="113"/>
      <c r="D1" s="113"/>
      <c r="E1" s="114"/>
      <c r="F1" s="113"/>
      <c r="G1" s="114"/>
      <c r="H1" s="113"/>
      <c r="I1" s="113"/>
      <c r="J1" s="113"/>
      <c r="K1" s="113"/>
      <c r="L1" s="113"/>
      <c r="M1" s="113"/>
      <c r="N1" s="113"/>
      <c r="O1" s="23" t="s">
        <v>63</v>
      </c>
    </row>
    <row r="2" spans="1:15" ht="36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15" customHeight="1">
      <c r="O3" s="71" t="s">
        <v>65</v>
      </c>
    </row>
    <row r="4" spans="1:15" ht="21.75" customHeight="1">
      <c r="A4" s="41" t="s">
        <v>66</v>
      </c>
      <c r="B4" s="41"/>
      <c r="C4" s="41"/>
      <c r="D4" s="43"/>
      <c r="E4" s="41" t="s">
        <v>62</v>
      </c>
      <c r="F4" s="115" t="s">
        <v>67</v>
      </c>
      <c r="G4" s="41" t="s">
        <v>68</v>
      </c>
      <c r="H4" s="41" t="s">
        <v>69</v>
      </c>
      <c r="I4" s="41" t="s">
        <v>70</v>
      </c>
      <c r="J4" s="41"/>
      <c r="K4" s="41" t="s">
        <v>71</v>
      </c>
      <c r="L4" s="41" t="s">
        <v>72</v>
      </c>
      <c r="M4" s="41" t="s">
        <v>73</v>
      </c>
      <c r="N4" s="41" t="s">
        <v>74</v>
      </c>
      <c r="O4" s="41" t="s">
        <v>75</v>
      </c>
    </row>
    <row r="5" spans="1:15" ht="36.75" customHeight="1">
      <c r="A5" s="41" t="s">
        <v>76</v>
      </c>
      <c r="B5" s="41" t="s">
        <v>77</v>
      </c>
      <c r="C5" s="41" t="s">
        <v>78</v>
      </c>
      <c r="D5" s="43" t="s">
        <v>79</v>
      </c>
      <c r="E5" s="41"/>
      <c r="F5" s="115"/>
      <c r="G5" s="41"/>
      <c r="H5" s="41"/>
      <c r="I5" s="41" t="s">
        <v>7</v>
      </c>
      <c r="J5" s="41" t="s">
        <v>80</v>
      </c>
      <c r="K5" s="41"/>
      <c r="L5" s="41"/>
      <c r="M5" s="41"/>
      <c r="N5" s="41"/>
      <c r="O5" s="41"/>
    </row>
    <row r="6" spans="1:15" ht="21" customHeight="1">
      <c r="A6" s="116"/>
      <c r="B6" s="116"/>
      <c r="C6" s="116"/>
      <c r="D6" s="116"/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</row>
    <row r="7" spans="1:15" ht="21" customHeight="1">
      <c r="A7" s="59"/>
      <c r="B7" s="59"/>
      <c r="C7" s="59"/>
      <c r="D7" s="60" t="s">
        <v>62</v>
      </c>
      <c r="E7" s="61">
        <f>E8+E11</f>
        <v>4447.21</v>
      </c>
      <c r="F7" s="60"/>
      <c r="G7" s="61">
        <f>G8+G11</f>
        <v>4447.21</v>
      </c>
      <c r="H7" s="118"/>
      <c r="I7" s="118"/>
      <c r="J7" s="118"/>
      <c r="K7" s="118"/>
      <c r="L7" s="118"/>
      <c r="M7" s="118"/>
      <c r="N7" s="118"/>
      <c r="O7" s="118"/>
    </row>
    <row r="8" spans="1:15" ht="24" customHeight="1">
      <c r="A8" s="63" t="s">
        <v>81</v>
      </c>
      <c r="B8" s="63"/>
      <c r="C8" s="63"/>
      <c r="D8" s="60" t="s">
        <v>82</v>
      </c>
      <c r="E8" s="64">
        <v>6.79</v>
      </c>
      <c r="F8" s="65"/>
      <c r="G8" s="64">
        <v>6.79</v>
      </c>
      <c r="H8" s="65">
        <v>0</v>
      </c>
      <c r="I8" s="49">
        <v>0</v>
      </c>
      <c r="J8" s="119">
        <v>0</v>
      </c>
      <c r="K8" s="65">
        <v>0</v>
      </c>
      <c r="L8" s="48">
        <v>0</v>
      </c>
      <c r="M8" s="49">
        <v>0</v>
      </c>
      <c r="N8" s="65">
        <v>0</v>
      </c>
      <c r="O8" s="49">
        <v>0</v>
      </c>
    </row>
    <row r="9" spans="1:15" ht="24" customHeight="1">
      <c r="A9" s="63" t="s">
        <v>81</v>
      </c>
      <c r="B9" s="63" t="s">
        <v>83</v>
      </c>
      <c r="C9" s="63"/>
      <c r="D9" s="60" t="s">
        <v>84</v>
      </c>
      <c r="E9" s="64">
        <v>6.79</v>
      </c>
      <c r="F9" s="65"/>
      <c r="G9" s="64">
        <v>6.79</v>
      </c>
      <c r="H9" s="65">
        <v>0</v>
      </c>
      <c r="I9" s="49">
        <v>0</v>
      </c>
      <c r="J9" s="119">
        <v>0</v>
      </c>
      <c r="K9" s="65">
        <v>0</v>
      </c>
      <c r="L9" s="48">
        <v>0</v>
      </c>
      <c r="M9" s="49">
        <v>0</v>
      </c>
      <c r="N9" s="65">
        <v>0</v>
      </c>
      <c r="O9" s="49">
        <v>0</v>
      </c>
    </row>
    <row r="10" spans="1:15" ht="24" customHeight="1">
      <c r="A10" s="63" t="s">
        <v>81</v>
      </c>
      <c r="B10" s="63" t="s">
        <v>83</v>
      </c>
      <c r="C10" s="63" t="s">
        <v>85</v>
      </c>
      <c r="D10" s="60" t="s">
        <v>86</v>
      </c>
      <c r="E10" s="64">
        <v>6.79</v>
      </c>
      <c r="F10" s="65"/>
      <c r="G10" s="64">
        <v>6.79</v>
      </c>
      <c r="H10" s="65">
        <v>0</v>
      </c>
      <c r="I10" s="49">
        <v>0</v>
      </c>
      <c r="J10" s="119">
        <v>0</v>
      </c>
      <c r="K10" s="65">
        <v>0</v>
      </c>
      <c r="L10" s="48">
        <v>0</v>
      </c>
      <c r="M10" s="49">
        <v>0</v>
      </c>
      <c r="N10" s="65">
        <v>0</v>
      </c>
      <c r="O10" s="49">
        <v>0</v>
      </c>
    </row>
    <row r="11" spans="1:15" ht="24" customHeight="1">
      <c r="A11" s="63" t="s">
        <v>87</v>
      </c>
      <c r="B11" s="63"/>
      <c r="C11" s="63"/>
      <c r="D11" s="60" t="s">
        <v>88</v>
      </c>
      <c r="E11" s="64">
        <v>4440.42</v>
      </c>
      <c r="F11" s="65"/>
      <c r="G11" s="64">
        <v>4440.42</v>
      </c>
      <c r="H11" s="65">
        <v>0</v>
      </c>
      <c r="I11" s="49">
        <v>0</v>
      </c>
      <c r="J11" s="119">
        <v>0</v>
      </c>
      <c r="K11" s="65">
        <v>0</v>
      </c>
      <c r="L11" s="48">
        <v>0</v>
      </c>
      <c r="M11" s="49">
        <v>0</v>
      </c>
      <c r="N11" s="65">
        <v>0</v>
      </c>
      <c r="O11" s="49">
        <v>0</v>
      </c>
    </row>
    <row r="12" spans="1:15" ht="24" customHeight="1">
      <c r="A12" s="63" t="s">
        <v>87</v>
      </c>
      <c r="B12" s="63" t="s">
        <v>89</v>
      </c>
      <c r="C12" s="63"/>
      <c r="D12" s="60" t="s">
        <v>90</v>
      </c>
      <c r="E12" s="64">
        <v>4440.42</v>
      </c>
      <c r="F12" s="65"/>
      <c r="G12" s="64">
        <v>4440.42</v>
      </c>
      <c r="H12" s="65">
        <v>0</v>
      </c>
      <c r="I12" s="49">
        <v>0</v>
      </c>
      <c r="J12" s="119">
        <v>0</v>
      </c>
      <c r="K12" s="65">
        <v>0</v>
      </c>
      <c r="L12" s="48">
        <v>0</v>
      </c>
      <c r="M12" s="49">
        <v>0</v>
      </c>
      <c r="N12" s="65">
        <v>0</v>
      </c>
      <c r="O12" s="49">
        <v>0</v>
      </c>
    </row>
    <row r="13" spans="1:15" ht="24" customHeight="1">
      <c r="A13" s="63" t="s">
        <v>87</v>
      </c>
      <c r="B13" s="63" t="s">
        <v>89</v>
      </c>
      <c r="C13" s="63" t="s">
        <v>91</v>
      </c>
      <c r="D13" s="60" t="s">
        <v>92</v>
      </c>
      <c r="E13" s="64">
        <f>4335.42+105</f>
        <v>4440.42</v>
      </c>
      <c r="F13" s="65"/>
      <c r="G13" s="64">
        <v>4440.42</v>
      </c>
      <c r="H13" s="65">
        <v>0</v>
      </c>
      <c r="I13" s="49">
        <v>0</v>
      </c>
      <c r="J13" s="119">
        <v>0</v>
      </c>
      <c r="K13" s="65">
        <v>0</v>
      </c>
      <c r="L13" s="48">
        <v>0</v>
      </c>
      <c r="M13" s="49">
        <v>0</v>
      </c>
      <c r="N13" s="65">
        <v>0</v>
      </c>
      <c r="O13" s="49">
        <v>0</v>
      </c>
    </row>
    <row r="14" spans="1:15" ht="24" customHeight="1">
      <c r="A14" s="63"/>
      <c r="B14" s="63"/>
      <c r="C14" s="63"/>
      <c r="D14" s="61"/>
      <c r="E14" s="64"/>
      <c r="F14" s="65"/>
      <c r="G14" s="64"/>
      <c r="H14" s="65">
        <v>0</v>
      </c>
      <c r="I14" s="49">
        <v>0</v>
      </c>
      <c r="J14" s="119">
        <v>0</v>
      </c>
      <c r="K14" s="65">
        <v>0</v>
      </c>
      <c r="L14" s="48">
        <v>0</v>
      </c>
      <c r="M14" s="49">
        <v>0</v>
      </c>
      <c r="N14" s="65">
        <v>0</v>
      </c>
      <c r="O14" s="49">
        <v>0</v>
      </c>
    </row>
    <row r="15" spans="1:15" ht="24" customHeight="1">
      <c r="A15" s="63"/>
      <c r="B15" s="63"/>
      <c r="C15" s="63"/>
      <c r="D15" s="61"/>
      <c r="E15" s="64"/>
      <c r="F15" s="65"/>
      <c r="G15" s="64"/>
      <c r="H15" s="65">
        <v>0</v>
      </c>
      <c r="I15" s="49">
        <v>0</v>
      </c>
      <c r="J15" s="119">
        <v>0</v>
      </c>
      <c r="K15" s="65">
        <v>0</v>
      </c>
      <c r="L15" s="48">
        <v>0</v>
      </c>
      <c r="M15" s="49">
        <v>0</v>
      </c>
      <c r="N15" s="65">
        <v>0</v>
      </c>
      <c r="O15" s="49">
        <v>0</v>
      </c>
    </row>
    <row r="16" spans="1:15" ht="24" customHeight="1">
      <c r="A16" s="63"/>
      <c r="B16" s="63"/>
      <c r="C16" s="63"/>
      <c r="D16" s="61"/>
      <c r="E16" s="64"/>
      <c r="F16" s="65"/>
      <c r="G16" s="64"/>
      <c r="H16" s="65">
        <v>0</v>
      </c>
      <c r="I16" s="49">
        <v>0</v>
      </c>
      <c r="J16" s="119">
        <v>0</v>
      </c>
      <c r="K16" s="65">
        <v>0</v>
      </c>
      <c r="L16" s="48">
        <v>0</v>
      </c>
      <c r="M16" s="49">
        <v>0</v>
      </c>
      <c r="N16" s="65">
        <v>0</v>
      </c>
      <c r="O16" s="49">
        <v>0</v>
      </c>
    </row>
    <row r="17" spans="1:15" ht="24" customHeight="1">
      <c r="A17" s="63"/>
      <c r="B17" s="63"/>
      <c r="C17" s="63"/>
      <c r="D17" s="61"/>
      <c r="E17" s="64"/>
      <c r="F17" s="65"/>
      <c r="G17" s="64"/>
      <c r="H17" s="65">
        <v>0</v>
      </c>
      <c r="I17" s="49">
        <v>0</v>
      </c>
      <c r="J17" s="119">
        <v>0</v>
      </c>
      <c r="K17" s="65">
        <v>0</v>
      </c>
      <c r="L17" s="48">
        <v>0</v>
      </c>
      <c r="M17" s="49">
        <v>0</v>
      </c>
      <c r="N17" s="65">
        <v>0</v>
      </c>
      <c r="O17" s="49">
        <v>0</v>
      </c>
    </row>
  </sheetData>
  <sheetProtection/>
  <mergeCells count="12">
    <mergeCell ref="A2:O2"/>
    <mergeCell ref="A4:D4"/>
    <mergeCell ref="I4:J4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3" width="9.16015625" style="0" customWidth="1"/>
    <col min="4" max="4" width="23.66015625" style="0" customWidth="1"/>
    <col min="5" max="5" width="19" style="0" customWidth="1"/>
    <col min="6" max="7" width="19.5" style="0" customWidth="1"/>
    <col min="8" max="8" width="15.33203125" style="0" customWidth="1"/>
    <col min="9" max="9" width="14.66015625" style="0" customWidth="1"/>
    <col min="10" max="10" width="17.5" style="0" customWidth="1"/>
  </cols>
  <sheetData>
    <row r="1" spans="1:10" ht="24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</row>
    <row r="3" spans="1:15" ht="12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O3" s="110"/>
    </row>
    <row r="4" spans="1:10" ht="21" customHeight="1">
      <c r="A4" s="53" t="s">
        <v>66</v>
      </c>
      <c r="B4" s="53"/>
      <c r="C4" s="52"/>
      <c r="D4" s="52" t="s">
        <v>79</v>
      </c>
      <c r="E4" s="52" t="s">
        <v>62</v>
      </c>
      <c r="F4" s="52" t="s">
        <v>94</v>
      </c>
      <c r="G4" s="52" t="s">
        <v>95</v>
      </c>
      <c r="H4" s="43" t="s">
        <v>96</v>
      </c>
      <c r="I4" s="41" t="s">
        <v>97</v>
      </c>
      <c r="J4" s="111" t="s">
        <v>98</v>
      </c>
    </row>
    <row r="5" spans="1:10" ht="31.5" customHeight="1">
      <c r="A5" s="54" t="s">
        <v>76</v>
      </c>
      <c r="B5" s="54" t="s">
        <v>77</v>
      </c>
      <c r="C5" s="55" t="s">
        <v>78</v>
      </c>
      <c r="D5" s="52"/>
      <c r="E5" s="52"/>
      <c r="F5" s="52"/>
      <c r="G5" s="51"/>
      <c r="H5" s="43"/>
      <c r="I5" s="41"/>
      <c r="J5" s="111"/>
    </row>
    <row r="6" spans="1:10" ht="24" customHeight="1">
      <c r="A6" s="104"/>
      <c r="B6" s="104"/>
      <c r="C6" s="104"/>
      <c r="D6" s="105"/>
      <c r="E6" s="58">
        <v>1</v>
      </c>
      <c r="F6" s="106">
        <v>2</v>
      </c>
      <c r="G6" s="107">
        <v>3</v>
      </c>
      <c r="H6" s="108">
        <v>4</v>
      </c>
      <c r="I6" s="58">
        <v>5</v>
      </c>
      <c r="J6" s="58">
        <v>6</v>
      </c>
    </row>
    <row r="7" spans="1:10" ht="24" customHeight="1">
      <c r="A7" s="59"/>
      <c r="B7" s="59"/>
      <c r="C7" s="59"/>
      <c r="D7" s="60" t="s">
        <v>62</v>
      </c>
      <c r="E7" s="61">
        <f>E8+E11</f>
        <v>4447.21</v>
      </c>
      <c r="F7" s="60"/>
      <c r="G7" s="61">
        <f>G8+G11</f>
        <v>4447.21</v>
      </c>
      <c r="H7" s="48">
        <v>0</v>
      </c>
      <c r="I7" s="48">
        <v>0</v>
      </c>
      <c r="J7" s="49">
        <v>0</v>
      </c>
    </row>
    <row r="8" spans="1:10" ht="24" customHeight="1">
      <c r="A8" s="63" t="s">
        <v>81</v>
      </c>
      <c r="B8" s="63"/>
      <c r="C8" s="63"/>
      <c r="D8" s="60" t="s">
        <v>82</v>
      </c>
      <c r="E8" s="64">
        <v>6.79</v>
      </c>
      <c r="F8" s="65"/>
      <c r="G8" s="64">
        <v>6.79</v>
      </c>
      <c r="H8" s="48">
        <v>0</v>
      </c>
      <c r="I8" s="48">
        <v>0</v>
      </c>
      <c r="J8" s="49">
        <v>0</v>
      </c>
    </row>
    <row r="9" spans="1:10" ht="24" customHeight="1">
      <c r="A9" s="63" t="s">
        <v>81</v>
      </c>
      <c r="B9" s="63" t="s">
        <v>83</v>
      </c>
      <c r="C9" s="63"/>
      <c r="D9" s="60" t="s">
        <v>84</v>
      </c>
      <c r="E9" s="64">
        <v>6.79</v>
      </c>
      <c r="F9" s="65"/>
      <c r="G9" s="64">
        <v>6.79</v>
      </c>
      <c r="H9" s="48">
        <v>0</v>
      </c>
      <c r="I9" s="48">
        <v>0</v>
      </c>
      <c r="J9" s="49">
        <v>0</v>
      </c>
    </row>
    <row r="10" spans="1:10" ht="24" customHeight="1">
      <c r="A10" s="63" t="s">
        <v>81</v>
      </c>
      <c r="B10" s="63" t="s">
        <v>83</v>
      </c>
      <c r="C10" s="63" t="s">
        <v>85</v>
      </c>
      <c r="D10" s="60" t="s">
        <v>86</v>
      </c>
      <c r="E10" s="64">
        <v>6.79</v>
      </c>
      <c r="F10" s="65"/>
      <c r="G10" s="64">
        <v>6.79</v>
      </c>
      <c r="H10" s="48">
        <v>0</v>
      </c>
      <c r="I10" s="48">
        <v>0</v>
      </c>
      <c r="J10" s="49">
        <v>0</v>
      </c>
    </row>
    <row r="11" spans="1:10" ht="24" customHeight="1">
      <c r="A11" s="63" t="s">
        <v>87</v>
      </c>
      <c r="B11" s="63"/>
      <c r="C11" s="63"/>
      <c r="D11" s="60" t="s">
        <v>88</v>
      </c>
      <c r="E11" s="64">
        <v>4440.42</v>
      </c>
      <c r="F11" s="65"/>
      <c r="G11" s="64">
        <v>4440.42</v>
      </c>
      <c r="H11" s="48">
        <v>0</v>
      </c>
      <c r="I11" s="48">
        <v>0</v>
      </c>
      <c r="J11" s="49">
        <v>0</v>
      </c>
    </row>
    <row r="12" spans="1:10" ht="24" customHeight="1">
      <c r="A12" s="63" t="s">
        <v>87</v>
      </c>
      <c r="B12" s="63" t="s">
        <v>89</v>
      </c>
      <c r="C12" s="63"/>
      <c r="D12" s="60" t="s">
        <v>90</v>
      </c>
      <c r="E12" s="64">
        <v>4440.42</v>
      </c>
      <c r="F12" s="65"/>
      <c r="G12" s="64">
        <v>4440.42</v>
      </c>
      <c r="H12" s="48">
        <v>0</v>
      </c>
      <c r="I12" s="48">
        <v>0</v>
      </c>
      <c r="J12" s="49">
        <v>0</v>
      </c>
    </row>
    <row r="13" spans="1:10" ht="24" customHeight="1">
      <c r="A13" s="63" t="s">
        <v>87</v>
      </c>
      <c r="B13" s="63" t="s">
        <v>89</v>
      </c>
      <c r="C13" s="63" t="s">
        <v>91</v>
      </c>
      <c r="D13" s="60" t="s">
        <v>92</v>
      </c>
      <c r="E13" s="64">
        <f>4335.42+105</f>
        <v>4440.42</v>
      </c>
      <c r="F13" s="65"/>
      <c r="G13" s="64">
        <v>4440.42</v>
      </c>
      <c r="H13" s="48">
        <v>0</v>
      </c>
      <c r="I13" s="48">
        <v>0</v>
      </c>
      <c r="J13" s="49">
        <v>0</v>
      </c>
    </row>
    <row r="14" spans="1:10" ht="24" customHeight="1">
      <c r="A14" s="63"/>
      <c r="B14" s="63"/>
      <c r="C14" s="63"/>
      <c r="D14" s="61"/>
      <c r="E14" s="64"/>
      <c r="F14" s="65"/>
      <c r="G14" s="64"/>
      <c r="H14" s="48">
        <v>0</v>
      </c>
      <c r="I14" s="48">
        <v>0</v>
      </c>
      <c r="J14" s="49">
        <v>0</v>
      </c>
    </row>
    <row r="15" spans="1:10" ht="24" customHeight="1">
      <c r="A15" s="63"/>
      <c r="B15" s="63"/>
      <c r="C15" s="63"/>
      <c r="D15" s="61"/>
      <c r="E15" s="64"/>
      <c r="F15" s="65"/>
      <c r="G15" s="64"/>
      <c r="H15" s="48">
        <v>0</v>
      </c>
      <c r="I15" s="48">
        <v>0</v>
      </c>
      <c r="J15" s="49">
        <v>0</v>
      </c>
    </row>
    <row r="16" spans="1:10" ht="24" customHeight="1">
      <c r="A16" s="46"/>
      <c r="B16" s="46"/>
      <c r="C16" s="46"/>
      <c r="D16" s="61"/>
      <c r="E16" s="109"/>
      <c r="F16" s="65"/>
      <c r="G16" s="48"/>
      <c r="H16" s="48">
        <v>0</v>
      </c>
      <c r="I16" s="48">
        <v>0</v>
      </c>
      <c r="J16" s="49">
        <v>0</v>
      </c>
    </row>
  </sheetData>
  <sheetProtection/>
  <mergeCells count="11">
    <mergeCell ref="A1:J1"/>
    <mergeCell ref="A2:J2"/>
    <mergeCell ref="A3:J3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34.66015625" style="0" customWidth="1"/>
    <col min="2" max="2" width="18.5" style="0" customWidth="1"/>
    <col min="3" max="3" width="27.83203125" style="0" customWidth="1"/>
    <col min="4" max="5" width="22.33203125" style="0" customWidth="1"/>
    <col min="6" max="6" width="26" style="0" customWidth="1"/>
    <col min="7" max="8" width="16.5" style="0" customWidth="1"/>
    <col min="9" max="9" width="6.83203125" style="0" customWidth="1"/>
  </cols>
  <sheetData>
    <row r="1" spans="1:9" ht="12.75" customHeight="1">
      <c r="A1" s="68"/>
      <c r="B1" s="69"/>
      <c r="C1" s="70"/>
      <c r="D1" s="69"/>
      <c r="E1" s="69"/>
      <c r="F1" s="69"/>
      <c r="G1" s="69"/>
      <c r="H1" s="71" t="s">
        <v>99</v>
      </c>
      <c r="I1" s="69"/>
    </row>
    <row r="2" spans="1:9" ht="36.75" customHeight="1">
      <c r="A2" s="72" t="s">
        <v>1</v>
      </c>
      <c r="B2" s="72"/>
      <c r="C2" s="72"/>
      <c r="D2" s="72"/>
      <c r="E2" s="72"/>
      <c r="F2" s="72"/>
      <c r="G2" s="72"/>
      <c r="H2" s="72"/>
      <c r="I2" s="102"/>
    </row>
    <row r="3" spans="1:9" ht="12.75" customHeight="1">
      <c r="A3" s="70"/>
      <c r="B3" s="69"/>
      <c r="C3" s="70"/>
      <c r="D3" s="69"/>
      <c r="E3" s="69"/>
      <c r="F3" s="69"/>
      <c r="G3" s="69"/>
      <c r="H3" s="69"/>
      <c r="I3" s="69"/>
    </row>
    <row r="4" spans="1:9" ht="23.25" customHeight="1">
      <c r="A4" s="62" t="s">
        <v>4</v>
      </c>
      <c r="B4" s="61"/>
      <c r="C4" s="62" t="s">
        <v>5</v>
      </c>
      <c r="D4" s="62"/>
      <c r="E4" s="62"/>
      <c r="F4" s="62"/>
      <c r="G4" s="62"/>
      <c r="H4" s="62"/>
      <c r="I4" s="69"/>
    </row>
    <row r="5" spans="1:9" ht="23.25" customHeight="1">
      <c r="A5" s="73" t="s">
        <v>6</v>
      </c>
      <c r="B5" s="74" t="s">
        <v>7</v>
      </c>
      <c r="C5" s="73" t="s">
        <v>8</v>
      </c>
      <c r="D5" s="75" t="s">
        <v>100</v>
      </c>
      <c r="E5" s="75" t="s">
        <v>101</v>
      </c>
      <c r="F5" s="73" t="s">
        <v>9</v>
      </c>
      <c r="G5" s="76" t="s">
        <v>100</v>
      </c>
      <c r="H5" s="76" t="s">
        <v>101</v>
      </c>
      <c r="I5" s="69"/>
    </row>
    <row r="6" spans="1:9" ht="23.25" customHeight="1">
      <c r="A6" s="77" t="s">
        <v>10</v>
      </c>
      <c r="B6" s="62">
        <v>4447.21</v>
      </c>
      <c r="C6" s="78" t="s">
        <v>11</v>
      </c>
      <c r="D6" s="79">
        <v>0</v>
      </c>
      <c r="E6" s="80">
        <v>0</v>
      </c>
      <c r="F6" s="81" t="s">
        <v>12</v>
      </c>
      <c r="G6" s="79"/>
      <c r="H6" s="80">
        <v>0</v>
      </c>
      <c r="I6" s="103"/>
    </row>
    <row r="7" spans="1:9" ht="23.25" customHeight="1">
      <c r="A7" s="77" t="s">
        <v>22</v>
      </c>
      <c r="B7" s="82">
        <v>0</v>
      </c>
      <c r="C7" s="83" t="s">
        <v>14</v>
      </c>
      <c r="D7" s="79">
        <v>0</v>
      </c>
      <c r="E7" s="80">
        <v>0</v>
      </c>
      <c r="F7" s="81" t="s">
        <v>15</v>
      </c>
      <c r="G7" s="84"/>
      <c r="H7" s="85">
        <v>0</v>
      </c>
      <c r="I7" s="103"/>
    </row>
    <row r="8" spans="1:9" ht="23.25" customHeight="1">
      <c r="A8" s="86"/>
      <c r="B8" s="82"/>
      <c r="C8" s="87" t="s">
        <v>17</v>
      </c>
      <c r="D8" s="79">
        <v>0</v>
      </c>
      <c r="E8" s="80">
        <v>0</v>
      </c>
      <c r="F8" s="81" t="s">
        <v>18</v>
      </c>
      <c r="G8" s="88"/>
      <c r="H8" s="89">
        <v>0</v>
      </c>
      <c r="I8" s="103"/>
    </row>
    <row r="9" spans="1:9" ht="23.25" customHeight="1">
      <c r="A9" s="86"/>
      <c r="B9" s="90"/>
      <c r="C9" s="87" t="s">
        <v>20</v>
      </c>
      <c r="D9" s="79">
        <v>0</v>
      </c>
      <c r="E9" s="80">
        <v>0</v>
      </c>
      <c r="F9" s="81" t="s">
        <v>21</v>
      </c>
      <c r="G9" s="82">
        <v>4447.21</v>
      </c>
      <c r="H9" s="91">
        <v>0</v>
      </c>
      <c r="I9" s="103"/>
    </row>
    <row r="10" spans="1:9" ht="23.25" customHeight="1">
      <c r="A10" s="86"/>
      <c r="B10" s="90"/>
      <c r="C10" s="87" t="s">
        <v>23</v>
      </c>
      <c r="D10" s="79">
        <v>0</v>
      </c>
      <c r="E10" s="80">
        <v>0</v>
      </c>
      <c r="F10" s="92" t="s">
        <v>24</v>
      </c>
      <c r="G10" s="93"/>
      <c r="H10" s="94"/>
      <c r="I10" s="69"/>
    </row>
    <row r="11" spans="1:9" ht="23.25" customHeight="1">
      <c r="A11" s="86"/>
      <c r="B11" s="90"/>
      <c r="C11" s="87" t="s">
        <v>25</v>
      </c>
      <c r="D11" s="79">
        <v>0</v>
      </c>
      <c r="E11" s="80">
        <v>0</v>
      </c>
      <c r="F11" s="92" t="s">
        <v>26</v>
      </c>
      <c r="G11" s="95"/>
      <c r="H11" s="96"/>
      <c r="I11" s="69"/>
    </row>
    <row r="12" spans="1:9" ht="23.25" customHeight="1">
      <c r="A12" s="86"/>
      <c r="B12" s="90"/>
      <c r="C12" s="87" t="s">
        <v>27</v>
      </c>
      <c r="D12" s="79">
        <v>0</v>
      </c>
      <c r="E12" s="80">
        <v>0</v>
      </c>
      <c r="F12" s="92" t="s">
        <v>28</v>
      </c>
      <c r="G12" s="95"/>
      <c r="H12" s="96"/>
      <c r="I12" s="69"/>
    </row>
    <row r="13" spans="1:9" ht="23.25" customHeight="1">
      <c r="A13" s="86"/>
      <c r="B13" s="90"/>
      <c r="C13" s="87" t="s">
        <v>30</v>
      </c>
      <c r="D13" s="79">
        <v>6.79</v>
      </c>
      <c r="E13" s="80">
        <v>0</v>
      </c>
      <c r="F13" s="89"/>
      <c r="G13" s="90"/>
      <c r="H13" s="88"/>
      <c r="I13" s="69"/>
    </row>
    <row r="14" spans="1:9" ht="23.25" customHeight="1">
      <c r="A14" s="86"/>
      <c r="B14" s="90"/>
      <c r="C14" s="87" t="s">
        <v>32</v>
      </c>
      <c r="D14" s="49">
        <v>4440.42</v>
      </c>
      <c r="E14" s="80">
        <v>0</v>
      </c>
      <c r="F14" s="89"/>
      <c r="G14" s="95"/>
      <c r="H14" s="96"/>
      <c r="I14" s="69"/>
    </row>
    <row r="15" spans="1:9" ht="23.25" customHeight="1">
      <c r="A15" s="97"/>
      <c r="B15" s="90"/>
      <c r="C15" s="87" t="s">
        <v>34</v>
      </c>
      <c r="D15" s="79">
        <v>0</v>
      </c>
      <c r="E15" s="80">
        <v>0</v>
      </c>
      <c r="F15" s="89"/>
      <c r="G15" s="95"/>
      <c r="H15" s="96"/>
      <c r="I15" s="103"/>
    </row>
    <row r="16" spans="1:13" ht="23.25" customHeight="1">
      <c r="A16" s="86"/>
      <c r="B16" s="90"/>
      <c r="C16" s="87" t="s">
        <v>36</v>
      </c>
      <c r="D16" s="79">
        <v>0</v>
      </c>
      <c r="E16" s="80">
        <v>0</v>
      </c>
      <c r="F16" s="89"/>
      <c r="G16" s="95"/>
      <c r="H16" s="96"/>
      <c r="I16" s="69"/>
      <c r="M16" s="36"/>
    </row>
    <row r="17" spans="1:9" ht="23.25" customHeight="1">
      <c r="A17" s="86"/>
      <c r="B17" s="98"/>
      <c r="C17" s="99" t="s">
        <v>38</v>
      </c>
      <c r="D17" s="79">
        <v>0</v>
      </c>
      <c r="E17" s="80">
        <v>0</v>
      </c>
      <c r="F17" s="89"/>
      <c r="G17" s="95"/>
      <c r="H17" s="96"/>
      <c r="I17" s="69"/>
    </row>
    <row r="18" spans="1:9" ht="23.25" customHeight="1">
      <c r="A18" s="86"/>
      <c r="B18" s="98"/>
      <c r="C18" s="87" t="s">
        <v>40</v>
      </c>
      <c r="D18" s="79">
        <v>0</v>
      </c>
      <c r="E18" s="80">
        <v>0</v>
      </c>
      <c r="F18" s="89"/>
      <c r="G18" s="95"/>
      <c r="H18" s="96"/>
      <c r="I18" s="103"/>
    </row>
    <row r="19" spans="1:9" ht="23.25" customHeight="1">
      <c r="A19" s="86"/>
      <c r="B19" s="98"/>
      <c r="C19" s="99" t="s">
        <v>41</v>
      </c>
      <c r="D19" s="79">
        <v>0</v>
      </c>
      <c r="E19" s="80">
        <v>0</v>
      </c>
      <c r="F19" s="89"/>
      <c r="G19" s="95"/>
      <c r="H19" s="96"/>
      <c r="I19" s="69"/>
    </row>
    <row r="20" spans="1:9" ht="23.25" customHeight="1">
      <c r="A20" s="86"/>
      <c r="B20" s="98"/>
      <c r="C20" s="87" t="s">
        <v>42</v>
      </c>
      <c r="D20" s="79">
        <v>0</v>
      </c>
      <c r="E20" s="80">
        <v>0</v>
      </c>
      <c r="F20" s="89"/>
      <c r="G20" s="98"/>
      <c r="H20" s="100"/>
      <c r="I20" s="69"/>
    </row>
    <row r="21" spans="1:9" ht="23.25" customHeight="1">
      <c r="A21" s="86"/>
      <c r="B21" s="98"/>
      <c r="C21" s="99" t="s">
        <v>43</v>
      </c>
      <c r="D21" s="79">
        <v>0</v>
      </c>
      <c r="E21" s="80">
        <v>0</v>
      </c>
      <c r="F21" s="89"/>
      <c r="G21" s="98"/>
      <c r="H21" s="100"/>
      <c r="I21" s="69"/>
    </row>
    <row r="22" spans="1:9" ht="23.25" customHeight="1">
      <c r="A22" s="86"/>
      <c r="B22" s="98"/>
      <c r="C22" s="87" t="s">
        <v>44</v>
      </c>
      <c r="D22" s="79">
        <v>0</v>
      </c>
      <c r="E22" s="80">
        <v>0</v>
      </c>
      <c r="F22" s="89"/>
      <c r="G22" s="98"/>
      <c r="H22" s="100"/>
      <c r="I22" s="69"/>
    </row>
    <row r="23" spans="1:9" ht="23.25" customHeight="1">
      <c r="A23" s="86"/>
      <c r="B23" s="98"/>
      <c r="C23" s="87" t="s">
        <v>45</v>
      </c>
      <c r="D23" s="79">
        <v>0</v>
      </c>
      <c r="E23" s="80">
        <v>0</v>
      </c>
      <c r="F23" s="89"/>
      <c r="G23" s="98"/>
      <c r="H23" s="100"/>
      <c r="I23" s="69"/>
    </row>
    <row r="24" spans="1:9" ht="23.25" customHeight="1">
      <c r="A24" s="86"/>
      <c r="B24" s="98"/>
      <c r="C24" s="87" t="s">
        <v>47</v>
      </c>
      <c r="D24" s="79"/>
      <c r="E24" s="80">
        <v>0</v>
      </c>
      <c r="F24" s="89"/>
      <c r="G24" s="98"/>
      <c r="H24" s="100"/>
      <c r="I24" s="69"/>
    </row>
    <row r="25" spans="1:9" ht="23.25" customHeight="1">
      <c r="A25" s="86"/>
      <c r="B25" s="98"/>
      <c r="C25" s="99" t="s">
        <v>49</v>
      </c>
      <c r="D25" s="79">
        <v>0</v>
      </c>
      <c r="E25" s="80">
        <v>0</v>
      </c>
      <c r="F25" s="89"/>
      <c r="G25" s="98"/>
      <c r="H25" s="100"/>
      <c r="I25" s="69"/>
    </row>
    <row r="26" spans="1:9" ht="23.25" customHeight="1">
      <c r="A26" s="86"/>
      <c r="B26" s="98"/>
      <c r="C26" s="87" t="s">
        <v>51</v>
      </c>
      <c r="D26" s="79">
        <v>0</v>
      </c>
      <c r="E26" s="80">
        <v>0</v>
      </c>
      <c r="F26" s="89"/>
      <c r="G26" s="98"/>
      <c r="H26" s="100"/>
      <c r="I26" s="69"/>
    </row>
    <row r="27" spans="1:9" ht="23.25" customHeight="1">
      <c r="A27" s="86"/>
      <c r="B27" s="98"/>
      <c r="C27" s="87" t="s">
        <v>53</v>
      </c>
      <c r="D27" s="79">
        <v>0</v>
      </c>
      <c r="E27" s="80">
        <v>0</v>
      </c>
      <c r="F27" s="89"/>
      <c r="G27" s="98"/>
      <c r="H27" s="100"/>
      <c r="I27" s="69"/>
    </row>
    <row r="28" spans="1:9" ht="23.25" customHeight="1">
      <c r="A28" s="86"/>
      <c r="B28" s="98"/>
      <c r="C28" s="87" t="s">
        <v>55</v>
      </c>
      <c r="D28" s="79">
        <v>0</v>
      </c>
      <c r="E28" s="80">
        <v>0</v>
      </c>
      <c r="F28" s="89"/>
      <c r="G28" s="98"/>
      <c r="H28" s="100"/>
      <c r="I28" s="69"/>
    </row>
    <row r="29" spans="1:9" ht="23.25" customHeight="1">
      <c r="A29" s="86"/>
      <c r="B29" s="98"/>
      <c r="C29" s="87" t="s">
        <v>57</v>
      </c>
      <c r="D29" s="79">
        <v>0</v>
      </c>
      <c r="E29" s="80">
        <v>0</v>
      </c>
      <c r="F29" s="89"/>
      <c r="G29" s="98"/>
      <c r="H29" s="100"/>
      <c r="I29" s="69"/>
    </row>
    <row r="30" spans="1:9" ht="23.25" customHeight="1">
      <c r="A30" s="86"/>
      <c r="B30" s="98"/>
      <c r="C30" s="87" t="s">
        <v>59</v>
      </c>
      <c r="D30" s="90">
        <v>0</v>
      </c>
      <c r="E30" s="89">
        <v>0</v>
      </c>
      <c r="F30" s="89"/>
      <c r="G30" s="98"/>
      <c r="H30" s="100"/>
      <c r="I30" s="69"/>
    </row>
    <row r="31" spans="1:9" ht="23.25" customHeight="1">
      <c r="A31" s="86"/>
      <c r="B31" s="98"/>
      <c r="C31" s="101"/>
      <c r="D31" s="93"/>
      <c r="E31" s="94"/>
      <c r="F31" s="95"/>
      <c r="G31" s="98"/>
      <c r="H31" s="100"/>
      <c r="I31" s="69"/>
    </row>
    <row r="32" spans="1:9" ht="23.25" customHeight="1">
      <c r="A32" s="86" t="s">
        <v>60</v>
      </c>
      <c r="B32" s="90">
        <f>B6+B7</f>
        <v>4447.21</v>
      </c>
      <c r="C32" s="101" t="s">
        <v>61</v>
      </c>
      <c r="D32" s="95">
        <f>SUM(D6:D30)</f>
        <v>4447.21</v>
      </c>
      <c r="E32" s="96">
        <f>SUM(E6:E30)</f>
        <v>0</v>
      </c>
      <c r="F32" s="95" t="s">
        <v>62</v>
      </c>
      <c r="G32" s="98">
        <f>G6+G9</f>
        <v>4447.21</v>
      </c>
      <c r="H32" s="100">
        <f>H6+H9</f>
        <v>0</v>
      </c>
      <c r="I32" s="69"/>
    </row>
    <row r="34" spans="1:9" ht="12.75" customHeight="1">
      <c r="A34" s="69"/>
      <c r="B34" s="69"/>
      <c r="C34" s="69"/>
      <c r="D34" s="69"/>
      <c r="E34" s="69"/>
      <c r="F34" s="69"/>
      <c r="G34" s="69"/>
      <c r="H34" s="69"/>
      <c r="I34" s="69"/>
    </row>
    <row r="36" spans="1:9" ht="12.75" customHeight="1">
      <c r="A36" s="70"/>
      <c r="B36" s="69"/>
      <c r="C36" s="70"/>
      <c r="D36" s="69"/>
      <c r="E36" s="69"/>
      <c r="F36" s="69"/>
      <c r="G36" s="69"/>
      <c r="H36" s="69"/>
      <c r="I36" s="69"/>
    </row>
  </sheetData>
  <sheetProtection/>
  <mergeCells count="3">
    <mergeCell ref="A2:H2"/>
    <mergeCell ref="A4:B4"/>
    <mergeCell ref="C4:H4"/>
  </mergeCells>
  <printOptions horizontalCentered="1"/>
  <pageMargins left="0" right="0" top="0.59" bottom="0.59" header="0.51" footer="0.51"/>
  <pageSetup orientation="landscape" paperSize="9" scale="82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3" width="8.83203125" style="0" customWidth="1"/>
    <col min="4" max="4" width="28.33203125" style="0" customWidth="1"/>
    <col min="5" max="7" width="21.66015625" style="0" customWidth="1"/>
  </cols>
  <sheetData>
    <row r="1" spans="1:7" ht="12.75" customHeight="1">
      <c r="A1" s="23" t="s">
        <v>102</v>
      </c>
      <c r="B1" s="23"/>
      <c r="C1" s="23"/>
      <c r="D1" s="23"/>
      <c r="E1" s="23"/>
      <c r="F1" s="23"/>
      <c r="G1" s="23"/>
    </row>
    <row r="2" spans="1:7" ht="25.5" customHeight="1">
      <c r="A2" s="37" t="s">
        <v>103</v>
      </c>
      <c r="B2" s="37"/>
      <c r="C2" s="37"/>
      <c r="D2" s="37"/>
      <c r="E2" s="37"/>
      <c r="F2" s="37"/>
      <c r="G2" s="37"/>
    </row>
    <row r="3" spans="1:7" ht="12.75" customHeight="1">
      <c r="A3" s="38" t="s">
        <v>3</v>
      </c>
      <c r="B3" s="38"/>
      <c r="C3" s="38"/>
      <c r="D3" s="38"/>
      <c r="E3" s="38"/>
      <c r="F3" s="38"/>
      <c r="G3" s="38"/>
    </row>
    <row r="4" spans="1:7" ht="12.75" customHeight="1">
      <c r="A4" s="50" t="s">
        <v>104</v>
      </c>
      <c r="B4" s="50"/>
      <c r="C4" s="50"/>
      <c r="D4" s="51"/>
      <c r="E4" s="52" t="s">
        <v>62</v>
      </c>
      <c r="F4" s="52" t="s">
        <v>94</v>
      </c>
      <c r="G4" s="53" t="s">
        <v>95</v>
      </c>
    </row>
    <row r="5" spans="1:7" ht="12.75" customHeight="1">
      <c r="A5" s="53" t="s">
        <v>66</v>
      </c>
      <c r="B5" s="53"/>
      <c r="C5" s="52"/>
      <c r="D5" s="52" t="s">
        <v>79</v>
      </c>
      <c r="E5" s="52"/>
      <c r="F5" s="52"/>
      <c r="G5" s="53"/>
    </row>
    <row r="6" spans="1:7" ht="12.75" customHeight="1">
      <c r="A6" s="54" t="s">
        <v>76</v>
      </c>
      <c r="B6" s="54" t="s">
        <v>77</v>
      </c>
      <c r="C6" s="55" t="s">
        <v>78</v>
      </c>
      <c r="D6" s="52"/>
      <c r="E6" s="52"/>
      <c r="F6" s="52"/>
      <c r="G6" s="53"/>
    </row>
    <row r="7" spans="1:7" ht="19.5" customHeight="1">
      <c r="A7" s="56"/>
      <c r="B7" s="57"/>
      <c r="C7" s="57"/>
      <c r="D7" s="58"/>
      <c r="E7" s="58">
        <v>1</v>
      </c>
      <c r="F7" s="58">
        <v>2</v>
      </c>
      <c r="G7" s="58">
        <v>3</v>
      </c>
    </row>
    <row r="8" spans="1:7" ht="24" customHeight="1">
      <c r="A8" s="59"/>
      <c r="B8" s="59"/>
      <c r="C8" s="59"/>
      <c r="D8" s="60" t="s">
        <v>62</v>
      </c>
      <c r="E8" s="61">
        <f>E9+E12</f>
        <v>4447.21</v>
      </c>
      <c r="F8" s="60"/>
      <c r="G8" s="62">
        <f>G9+G12</f>
        <v>4447.21</v>
      </c>
    </row>
    <row r="9" spans="1:7" ht="24" customHeight="1">
      <c r="A9" s="63" t="s">
        <v>81</v>
      </c>
      <c r="B9" s="63"/>
      <c r="C9" s="63"/>
      <c r="D9" s="60" t="s">
        <v>82</v>
      </c>
      <c r="E9" s="64">
        <v>6.79</v>
      </c>
      <c r="F9" s="65"/>
      <c r="G9" s="64">
        <v>6.79</v>
      </c>
    </row>
    <row r="10" spans="1:7" ht="24" customHeight="1">
      <c r="A10" s="63" t="s">
        <v>81</v>
      </c>
      <c r="B10" s="63" t="s">
        <v>83</v>
      </c>
      <c r="C10" s="63"/>
      <c r="D10" s="60" t="s">
        <v>84</v>
      </c>
      <c r="E10" s="64">
        <v>6.79</v>
      </c>
      <c r="F10" s="65"/>
      <c r="G10" s="64">
        <v>6.79</v>
      </c>
    </row>
    <row r="11" spans="1:7" ht="24" customHeight="1">
      <c r="A11" s="63" t="s">
        <v>81</v>
      </c>
      <c r="B11" s="63" t="s">
        <v>83</v>
      </c>
      <c r="C11" s="63" t="s">
        <v>85</v>
      </c>
      <c r="D11" s="60" t="s">
        <v>86</v>
      </c>
      <c r="E11" s="64">
        <v>6.79</v>
      </c>
      <c r="F11" s="65"/>
      <c r="G11" s="64">
        <v>6.79</v>
      </c>
    </row>
    <row r="12" spans="1:7" ht="24" customHeight="1">
      <c r="A12" s="63" t="s">
        <v>87</v>
      </c>
      <c r="B12" s="63"/>
      <c r="C12" s="63"/>
      <c r="D12" s="60" t="s">
        <v>88</v>
      </c>
      <c r="E12" s="64">
        <v>4440.42</v>
      </c>
      <c r="F12" s="65"/>
      <c r="G12" s="64">
        <v>4440.42</v>
      </c>
    </row>
    <row r="13" spans="1:7" ht="24" customHeight="1">
      <c r="A13" s="63" t="s">
        <v>87</v>
      </c>
      <c r="B13" s="63" t="s">
        <v>89</v>
      </c>
      <c r="C13" s="63"/>
      <c r="D13" s="60" t="s">
        <v>90</v>
      </c>
      <c r="E13" s="64">
        <v>4440.42</v>
      </c>
      <c r="F13" s="65"/>
      <c r="G13" s="64">
        <v>4440.42</v>
      </c>
    </row>
    <row r="14" spans="1:7" ht="24" customHeight="1">
      <c r="A14" s="63" t="s">
        <v>87</v>
      </c>
      <c r="B14" s="63" t="s">
        <v>89</v>
      </c>
      <c r="C14" s="63" t="s">
        <v>91</v>
      </c>
      <c r="D14" s="60" t="s">
        <v>92</v>
      </c>
      <c r="E14" s="64">
        <f>4335.42+105</f>
        <v>4440.42</v>
      </c>
      <c r="F14" s="65"/>
      <c r="G14" s="64">
        <v>4440.42</v>
      </c>
    </row>
    <row r="15" spans="1:7" ht="24" customHeight="1">
      <c r="A15" s="63"/>
      <c r="B15" s="63"/>
      <c r="C15" s="63"/>
      <c r="D15" s="61"/>
      <c r="E15" s="64"/>
      <c r="F15" s="65"/>
      <c r="G15" s="64"/>
    </row>
    <row r="16" spans="1:7" ht="24" customHeight="1">
      <c r="A16" s="46"/>
      <c r="B16" s="46"/>
      <c r="C16" s="46"/>
      <c r="D16" s="47"/>
      <c r="E16" s="66"/>
      <c r="F16" s="66"/>
      <c r="G16" s="67"/>
    </row>
    <row r="17" spans="1:10" ht="24" customHeight="1">
      <c r="A17" s="46"/>
      <c r="B17" s="46"/>
      <c r="C17" s="46"/>
      <c r="D17" s="47"/>
      <c r="E17" s="66"/>
      <c r="F17" s="66"/>
      <c r="G17" s="67"/>
      <c r="J17" s="36"/>
    </row>
    <row r="18" spans="1:7" ht="24" customHeight="1">
      <c r="A18" s="46"/>
      <c r="B18" s="46"/>
      <c r="C18" s="46"/>
      <c r="D18" s="47"/>
      <c r="E18" s="66"/>
      <c r="F18" s="66"/>
      <c r="G18" s="67"/>
    </row>
    <row r="19" spans="1:7" ht="24" customHeight="1">
      <c r="A19" s="46"/>
      <c r="B19" s="46"/>
      <c r="C19" s="46"/>
      <c r="D19" s="47"/>
      <c r="E19" s="66"/>
      <c r="F19" s="66"/>
      <c r="G19" s="67"/>
    </row>
    <row r="20" spans="1:7" ht="24" customHeight="1">
      <c r="A20" s="46"/>
      <c r="B20" s="46"/>
      <c r="C20" s="46"/>
      <c r="D20" s="47"/>
      <c r="E20" s="66"/>
      <c r="F20" s="66"/>
      <c r="G20" s="67"/>
    </row>
    <row r="21" spans="1:7" ht="24" customHeight="1">
      <c r="A21" s="46"/>
      <c r="B21" s="46"/>
      <c r="C21" s="46"/>
      <c r="D21" s="47"/>
      <c r="E21" s="66"/>
      <c r="F21" s="66"/>
      <c r="G21" s="67"/>
    </row>
    <row r="22" spans="1:7" ht="24" customHeight="1">
      <c r="A22" s="46"/>
      <c r="B22" s="46"/>
      <c r="C22" s="46"/>
      <c r="D22" s="47"/>
      <c r="E22" s="66"/>
      <c r="F22" s="66"/>
      <c r="G22" s="67"/>
    </row>
    <row r="23" spans="1:7" ht="24" customHeight="1">
      <c r="A23" s="46"/>
      <c r="B23" s="46"/>
      <c r="C23" s="46"/>
      <c r="D23" s="47"/>
      <c r="E23" s="66"/>
      <c r="F23" s="66"/>
      <c r="G23" s="67"/>
    </row>
  </sheetData>
  <sheetProtection/>
  <mergeCells count="9">
    <mergeCell ref="A1:G1"/>
    <mergeCell ref="A2:G2"/>
    <mergeCell ref="A3:G3"/>
    <mergeCell ref="A4:D4"/>
    <mergeCell ref="A5:C5"/>
    <mergeCell ref="D5:D6"/>
    <mergeCell ref="E4:E6"/>
    <mergeCell ref="F4:F6"/>
    <mergeCell ref="G4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7.66015625" style="0" customWidth="1"/>
    <col min="2" max="2" width="9.16015625" style="0" customWidth="1"/>
    <col min="3" max="3" width="36.5" style="0" customWidth="1"/>
    <col min="4" max="5" width="28.33203125" style="0" customWidth="1"/>
  </cols>
  <sheetData>
    <row r="1" spans="1:5" ht="12.75" customHeight="1">
      <c r="A1" s="23" t="s">
        <v>105</v>
      </c>
      <c r="B1" s="23"/>
      <c r="C1" s="23"/>
      <c r="D1" s="23"/>
      <c r="E1" s="23"/>
    </row>
    <row r="2" spans="1:5" ht="25.5" customHeight="1">
      <c r="A2" s="37" t="s">
        <v>106</v>
      </c>
      <c r="B2" s="37"/>
      <c r="C2" s="37"/>
      <c r="D2" s="37"/>
      <c r="E2" s="37"/>
    </row>
    <row r="3" spans="1:5" ht="12.75" customHeight="1">
      <c r="A3" s="38" t="s">
        <v>3</v>
      </c>
      <c r="B3" s="38"/>
      <c r="C3" s="38"/>
      <c r="D3" s="38"/>
      <c r="E3" s="38"/>
    </row>
    <row r="4" spans="1:5" ht="16.5" customHeight="1">
      <c r="A4" s="39" t="s">
        <v>107</v>
      </c>
      <c r="B4" s="39"/>
      <c r="C4" s="40"/>
      <c r="D4" s="39" t="s">
        <v>108</v>
      </c>
      <c r="E4" s="39"/>
    </row>
    <row r="5" spans="1:5" ht="16.5" customHeight="1">
      <c r="A5" s="41" t="s">
        <v>66</v>
      </c>
      <c r="B5" s="41"/>
      <c r="C5" s="42" t="s">
        <v>79</v>
      </c>
      <c r="D5" s="43" t="s">
        <v>100</v>
      </c>
      <c r="E5" s="41" t="s">
        <v>101</v>
      </c>
    </row>
    <row r="6" spans="1:5" ht="16.5" customHeight="1">
      <c r="A6" s="44" t="s">
        <v>76</v>
      </c>
      <c r="B6" s="45" t="s">
        <v>77</v>
      </c>
      <c r="C6" s="40"/>
      <c r="D6" s="40"/>
      <c r="E6" s="39"/>
    </row>
    <row r="7" spans="1:5" ht="24" customHeight="1">
      <c r="A7" s="46"/>
      <c r="B7" s="46"/>
      <c r="C7" s="47"/>
      <c r="D7" s="48"/>
      <c r="E7" s="49">
        <v>0</v>
      </c>
    </row>
    <row r="8" spans="1:5" ht="24" customHeight="1">
      <c r="A8" s="46"/>
      <c r="B8" s="46"/>
      <c r="C8" s="47"/>
      <c r="D8" s="48"/>
      <c r="E8" s="49">
        <v>0</v>
      </c>
    </row>
    <row r="9" spans="1:5" ht="24" customHeight="1">
      <c r="A9" s="46"/>
      <c r="B9" s="46"/>
      <c r="C9" s="47"/>
      <c r="D9" s="48"/>
      <c r="E9" s="49">
        <v>0</v>
      </c>
    </row>
    <row r="10" spans="1:5" ht="24" customHeight="1">
      <c r="A10" s="46"/>
      <c r="B10" s="46"/>
      <c r="C10" s="47"/>
      <c r="D10" s="48"/>
      <c r="E10" s="49">
        <v>0</v>
      </c>
    </row>
    <row r="11" spans="1:5" ht="24" customHeight="1">
      <c r="A11" s="46"/>
      <c r="B11" s="46"/>
      <c r="C11" s="47"/>
      <c r="D11" s="48"/>
      <c r="E11" s="49">
        <v>0</v>
      </c>
    </row>
    <row r="12" spans="1:5" ht="24" customHeight="1">
      <c r="A12" s="46"/>
      <c r="B12" s="46"/>
      <c r="C12" s="47"/>
      <c r="D12" s="48"/>
      <c r="E12" s="49">
        <v>0</v>
      </c>
    </row>
    <row r="13" spans="1:5" ht="24" customHeight="1">
      <c r="A13" s="46"/>
      <c r="B13" s="46"/>
      <c r="C13" s="47"/>
      <c r="D13" s="48"/>
      <c r="E13" s="49">
        <v>0</v>
      </c>
    </row>
    <row r="14" spans="1:5" ht="24" customHeight="1">
      <c r="A14" s="46"/>
      <c r="B14" s="46"/>
      <c r="C14" s="47"/>
      <c r="D14" s="48"/>
      <c r="E14" s="49">
        <v>0</v>
      </c>
    </row>
    <row r="15" spans="1:5" ht="24" customHeight="1">
      <c r="A15" s="46"/>
      <c r="B15" s="46"/>
      <c r="C15" s="47"/>
      <c r="D15" s="48"/>
      <c r="E15" s="49">
        <v>0</v>
      </c>
    </row>
    <row r="16" spans="1:5" ht="24" customHeight="1">
      <c r="A16" s="46"/>
      <c r="B16" s="46"/>
      <c r="C16" s="47"/>
      <c r="D16" s="48"/>
      <c r="E16" s="49">
        <v>0</v>
      </c>
    </row>
    <row r="17" spans="1:6" ht="24" customHeight="1">
      <c r="A17" s="46"/>
      <c r="B17" s="46"/>
      <c r="C17" s="47"/>
      <c r="D17" s="48"/>
      <c r="E17" s="49">
        <v>0</v>
      </c>
      <c r="F17" s="36"/>
    </row>
    <row r="18" spans="1:5" ht="24" customHeight="1">
      <c r="A18" s="46"/>
      <c r="B18" s="46"/>
      <c r="C18" s="47"/>
      <c r="D18" s="48"/>
      <c r="E18" s="49">
        <v>0</v>
      </c>
    </row>
    <row r="19" spans="1:5" ht="24" customHeight="1">
      <c r="A19" s="46"/>
      <c r="B19" s="46"/>
      <c r="C19" s="47"/>
      <c r="D19" s="48"/>
      <c r="E19" s="49">
        <v>0</v>
      </c>
    </row>
    <row r="20" spans="1:5" ht="24" customHeight="1">
      <c r="A20" s="46"/>
      <c r="B20" s="46"/>
      <c r="C20" s="47"/>
      <c r="D20" s="48"/>
      <c r="E20" s="49">
        <v>0</v>
      </c>
    </row>
    <row r="21" spans="1:5" ht="24" customHeight="1">
      <c r="A21" s="46"/>
      <c r="B21" s="46"/>
      <c r="C21" s="47"/>
      <c r="D21" s="48"/>
      <c r="E21" s="49">
        <v>0</v>
      </c>
    </row>
    <row r="22" spans="1:5" ht="24" customHeight="1">
      <c r="A22" s="46"/>
      <c r="B22" s="46"/>
      <c r="C22" s="47"/>
      <c r="D22" s="48"/>
      <c r="E22" s="49">
        <v>0</v>
      </c>
    </row>
  </sheetData>
  <sheetProtection/>
  <mergeCells count="9">
    <mergeCell ref="A1:E1"/>
    <mergeCell ref="A2:E2"/>
    <mergeCell ref="A3:E3"/>
    <mergeCell ref="A4:C4"/>
    <mergeCell ref="D4:E4"/>
    <mergeCell ref="A5:B5"/>
    <mergeCell ref="C5:C6"/>
    <mergeCell ref="D5:D6"/>
    <mergeCell ref="E5:E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18.33203125" style="0" customWidth="1"/>
    <col min="3" max="3" width="15.83203125" style="0" customWidth="1"/>
    <col min="4" max="4" width="22.5" style="0" customWidth="1"/>
    <col min="5" max="5" width="24.5" style="0" customWidth="1"/>
    <col min="6" max="6" width="29.5" style="0" customWidth="1"/>
    <col min="7" max="7" width="29.16015625" style="0" customWidth="1"/>
  </cols>
  <sheetData>
    <row r="1" spans="7:13" ht="21" customHeight="1">
      <c r="G1" s="23" t="s">
        <v>109</v>
      </c>
      <c r="H1" s="23"/>
      <c r="I1" s="23"/>
      <c r="J1" s="23"/>
      <c r="K1" s="23"/>
      <c r="L1" s="23"/>
      <c r="M1" s="23"/>
    </row>
    <row r="2" spans="1:7" ht="44.25" customHeight="1">
      <c r="A2" s="24" t="s">
        <v>110</v>
      </c>
      <c r="B2" s="25"/>
      <c r="C2" s="26"/>
      <c r="D2" s="26"/>
      <c r="E2" s="27"/>
      <c r="F2" s="26"/>
      <c r="G2" s="26"/>
    </row>
    <row r="3" ht="12.75" customHeight="1">
      <c r="G3" s="28" t="s">
        <v>3</v>
      </c>
    </row>
    <row r="4" spans="1:7" ht="12.75" customHeight="1">
      <c r="A4" s="29" t="s">
        <v>66</v>
      </c>
      <c r="B4" s="29"/>
      <c r="C4" s="29"/>
      <c r="D4" s="29" t="s">
        <v>79</v>
      </c>
      <c r="E4" s="29" t="s">
        <v>62</v>
      </c>
      <c r="F4" s="29" t="s">
        <v>94</v>
      </c>
      <c r="G4" s="29" t="s">
        <v>95</v>
      </c>
    </row>
    <row r="5" spans="1:7" ht="19.5" customHeight="1">
      <c r="A5" s="29"/>
      <c r="B5" s="29"/>
      <c r="C5" s="29"/>
      <c r="D5" s="29"/>
      <c r="E5" s="29"/>
      <c r="F5" s="29"/>
      <c r="G5" s="29"/>
    </row>
    <row r="6" spans="1:7" ht="29.25" customHeight="1">
      <c r="A6" s="30" t="s">
        <v>111</v>
      </c>
      <c r="B6" s="30" t="s">
        <v>112</v>
      </c>
      <c r="C6" s="30" t="s">
        <v>113</v>
      </c>
      <c r="D6" s="29"/>
      <c r="E6" s="29"/>
      <c r="F6" s="30" t="s">
        <v>114</v>
      </c>
      <c r="G6" s="30" t="s">
        <v>115</v>
      </c>
    </row>
    <row r="7" spans="1:7" ht="24" customHeight="1">
      <c r="A7" s="31"/>
      <c r="B7" s="31"/>
      <c r="C7" s="31"/>
      <c r="D7" s="32"/>
      <c r="E7" s="33"/>
      <c r="F7" s="34"/>
      <c r="G7" s="35"/>
    </row>
    <row r="8" ht="12.75" customHeight="1">
      <c r="E8" s="36"/>
    </row>
    <row r="9" ht="12.75" customHeight="1">
      <c r="E9" s="36"/>
    </row>
    <row r="11" ht="12.75" customHeight="1">
      <c r="E11" s="36"/>
    </row>
    <row r="14" ht="12.75" customHeight="1">
      <c r="E14" s="36"/>
    </row>
  </sheetData>
  <sheetProtection/>
  <mergeCells count="5">
    <mergeCell ref="D4:D6"/>
    <mergeCell ref="E4:E6"/>
    <mergeCell ref="F4:F5"/>
    <mergeCell ref="G4:G5"/>
    <mergeCell ref="A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43" style="0" customWidth="1"/>
    <col min="2" max="9" width="18.16015625" style="0" customWidth="1"/>
  </cols>
  <sheetData>
    <row r="2" spans="1:9" ht="33" customHeight="1">
      <c r="A2" s="1" t="s">
        <v>116</v>
      </c>
      <c r="B2" s="1"/>
      <c r="C2" s="1"/>
      <c r="D2" s="1"/>
      <c r="E2" s="1"/>
      <c r="F2" s="1"/>
      <c r="G2" s="1"/>
      <c r="H2" s="1"/>
      <c r="I2" s="1"/>
    </row>
    <row r="3" ht="18.75" customHeight="1">
      <c r="I3" s="22" t="s">
        <v>3</v>
      </c>
    </row>
    <row r="4" spans="1:9" ht="30" customHeight="1">
      <c r="A4" s="2" t="s">
        <v>117</v>
      </c>
      <c r="B4" s="3" t="s">
        <v>118</v>
      </c>
      <c r="C4" s="2"/>
      <c r="D4" s="4"/>
      <c r="E4" s="2" t="s">
        <v>119</v>
      </c>
      <c r="F4" s="2"/>
      <c r="G4" s="4"/>
      <c r="H4" s="2" t="s">
        <v>120</v>
      </c>
      <c r="I4" s="2"/>
    </row>
    <row r="5" spans="1:9" ht="30" customHeight="1">
      <c r="A5" s="2"/>
      <c r="B5" s="5" t="s">
        <v>62</v>
      </c>
      <c r="C5" s="6" t="s">
        <v>121</v>
      </c>
      <c r="D5" s="6" t="s">
        <v>101</v>
      </c>
      <c r="E5" s="5" t="s">
        <v>62</v>
      </c>
      <c r="F5" s="7" t="s">
        <v>121</v>
      </c>
      <c r="G5" s="6" t="s">
        <v>101</v>
      </c>
      <c r="H5" s="6" t="s">
        <v>122</v>
      </c>
      <c r="I5" s="6" t="s">
        <v>123</v>
      </c>
    </row>
    <row r="6" spans="1:9" ht="30" customHeight="1">
      <c r="A6" s="8" t="s">
        <v>62</v>
      </c>
      <c r="B6" s="9"/>
      <c r="C6" s="9"/>
      <c r="D6" s="9"/>
      <c r="E6" s="10">
        <f aca="true" t="shared" si="0" ref="E6:E11">SUM(F6)</f>
        <v>0</v>
      </c>
      <c r="F6" s="11"/>
      <c r="G6" s="12"/>
      <c r="H6" s="9"/>
      <c r="I6" s="9"/>
    </row>
    <row r="7" spans="1:9" ht="30" customHeight="1">
      <c r="A7" s="13" t="s">
        <v>124</v>
      </c>
      <c r="B7" s="14"/>
      <c r="C7" s="14"/>
      <c r="D7" s="14"/>
      <c r="E7" s="15">
        <f t="shared" si="0"/>
        <v>0</v>
      </c>
      <c r="F7" s="16"/>
      <c r="G7" s="17"/>
      <c r="H7" s="14"/>
      <c r="I7" s="14"/>
    </row>
    <row r="8" spans="1:9" ht="33" customHeight="1">
      <c r="A8" s="13" t="s">
        <v>125</v>
      </c>
      <c r="B8" s="14"/>
      <c r="C8" s="14"/>
      <c r="D8" s="14"/>
      <c r="E8" s="15">
        <f t="shared" si="0"/>
        <v>0</v>
      </c>
      <c r="F8" s="18"/>
      <c r="G8" s="19"/>
      <c r="H8" s="14"/>
      <c r="I8" s="14"/>
    </row>
    <row r="9" spans="1:9" ht="33" customHeight="1">
      <c r="A9" s="13" t="s">
        <v>126</v>
      </c>
      <c r="B9" s="14"/>
      <c r="C9" s="14"/>
      <c r="D9" s="14"/>
      <c r="E9" s="15">
        <f t="shared" si="0"/>
        <v>0</v>
      </c>
      <c r="F9" s="20"/>
      <c r="G9" s="19"/>
      <c r="H9" s="14"/>
      <c r="I9" s="14"/>
    </row>
    <row r="10" spans="1:9" ht="28.5" customHeight="1">
      <c r="A10" s="13" t="s">
        <v>127</v>
      </c>
      <c r="B10" s="14"/>
      <c r="C10" s="14"/>
      <c r="D10" s="14"/>
      <c r="E10" s="15">
        <f t="shared" si="0"/>
        <v>0</v>
      </c>
      <c r="F10" s="16"/>
      <c r="G10" s="17"/>
      <c r="H10" s="14"/>
      <c r="I10" s="14"/>
    </row>
    <row r="11" spans="1:9" ht="25.5" customHeight="1">
      <c r="A11" s="13" t="s">
        <v>128</v>
      </c>
      <c r="B11" s="14"/>
      <c r="C11" s="14"/>
      <c r="D11" s="14"/>
      <c r="E11" s="15">
        <f t="shared" si="0"/>
        <v>0</v>
      </c>
      <c r="F11" s="11"/>
      <c r="G11" s="19"/>
      <c r="H11" s="14"/>
      <c r="I11" s="14"/>
    </row>
    <row r="12" ht="21.75" customHeight="1">
      <c r="A12" s="21" t="s">
        <v>129</v>
      </c>
    </row>
  </sheetData>
  <sheetProtection/>
  <mergeCells count="5">
    <mergeCell ref="A2:I2"/>
    <mergeCell ref="B4:D4"/>
    <mergeCell ref="E4:G4"/>
    <mergeCell ref="H4:I4"/>
    <mergeCell ref="A4:A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2018-02-13T02:33:22Z</dcterms:created>
  <dcterms:modified xsi:type="dcterms:W3CDTF">2018-04-02T08:59:34Z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